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file.segasmy.com\IRSR部_極秘ファイル\01_決算（開示前）\決算_2026_4Q\★最終版\"/>
    </mc:Choice>
  </mc:AlternateContent>
  <xr:revisionPtr revIDLastSave="0" documentId="13_ncr:1_{E48BE103-ACD8-430B-8964-D20DDC2B899A}" xr6:coauthVersionLast="47" xr6:coauthVersionMax="47" xr10:uidLastSave="{00000000-0000-0000-0000-000000000000}"/>
  <bookViews>
    <workbookView xWindow="-120" yWindow="-16320" windowWidth="29040" windowHeight="15720" xr2:uid="{B4659809-9A49-4C8F-83D1-80914903EA47}"/>
  </bookViews>
  <sheets>
    <sheet name="PL" sheetId="1" r:id="rId1"/>
    <sheet name="KPI" sheetId="2" r:id="rId2"/>
    <sheet name="Disclaimer" sheetId="3" r:id="rId3"/>
  </sheets>
  <externalReferences>
    <externalReference r:id="rId4"/>
  </externalReferences>
  <definedNames>
    <definedName name="_Fill" hidden="1">#REF!</definedName>
    <definedName name="_Key1" hidden="1">#REF!</definedName>
    <definedName name="_Key2" hidden="1">#REF!</definedName>
    <definedName name="_Order1" hidden="1">255</definedName>
    <definedName name="_Order2" hidden="1">255</definedName>
    <definedName name="_Parse_Out" hidden="1">#REF!</definedName>
    <definedName name="_Sort" hidden="1">#REF!</definedName>
    <definedName name="_xlnm.Print_Area" localSheetId="2">Disclaimer!$A$1:$AB$43</definedName>
    <definedName name="_xlnm.Print_Area" localSheetId="1">KPI!$A$1:$Z$120</definedName>
    <definedName name="_xlnm.Print_Area" localSheetId="0">PL!$A$1:$Z$90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105" i="3" l="1"/>
  <c r="V102" i="3"/>
  <c r="U102" i="3"/>
  <c r="S102" i="3"/>
  <c r="V101" i="3"/>
  <c r="U101" i="3"/>
  <c r="S101" i="3"/>
  <c r="W96" i="3"/>
  <c r="V96" i="3"/>
  <c r="U96" i="3"/>
  <c r="T96" i="3"/>
  <c r="S96" i="3"/>
  <c r="W95" i="3"/>
  <c r="V95" i="3"/>
  <c r="U95" i="3"/>
  <c r="T95" i="3"/>
  <c r="S95" i="3"/>
  <c r="N6" i="3"/>
</calcChain>
</file>

<file path=xl/sharedStrings.xml><?xml version="1.0" encoding="utf-8"?>
<sst xmlns="http://schemas.openxmlformats.org/spreadsheetml/2006/main" count="677" uniqueCount="173">
  <si>
    <t>■損益　Profit and loss</t>
    <phoneticPr fontId="7"/>
  </si>
  <si>
    <t>（十億円　Billion yen）</t>
    <rPh sb="1" eb="4">
      <t>ジュウオクエン</t>
    </rPh>
    <phoneticPr fontId="7"/>
  </si>
  <si>
    <t>FY24/3</t>
  </si>
  <si>
    <t>FY25/3</t>
  </si>
  <si>
    <t>FY26/3</t>
  </si>
  <si>
    <t>FY27/3</t>
    <phoneticPr fontId="7"/>
  </si>
  <si>
    <t>Q1</t>
    <phoneticPr fontId="7"/>
  </si>
  <si>
    <t>Q2</t>
    <phoneticPr fontId="7"/>
  </si>
  <si>
    <t>Q3</t>
    <phoneticPr fontId="7"/>
  </si>
  <si>
    <t>Q4</t>
    <phoneticPr fontId="7"/>
  </si>
  <si>
    <t>Q1</t>
    <phoneticPr fontId="10"/>
  </si>
  <si>
    <t>Q2</t>
    <phoneticPr fontId="10"/>
  </si>
  <si>
    <t>Q3</t>
    <phoneticPr fontId="10"/>
  </si>
  <si>
    <t>Q4</t>
    <phoneticPr fontId="10"/>
  </si>
  <si>
    <t>Q2累計
Thru Q2</t>
    <phoneticPr fontId="7"/>
  </si>
  <si>
    <t>Q3累計
Thru Q3</t>
    <phoneticPr fontId="7"/>
  </si>
  <si>
    <t>通期実績
Full-year</t>
    <rPh sb="0" eb="2">
      <t>ツウキ</t>
    </rPh>
    <rPh sb="2" eb="4">
      <t>ジッセキ</t>
    </rPh>
    <phoneticPr fontId="7"/>
  </si>
  <si>
    <t>通期実績
Full-
year</t>
    <rPh sb="0" eb="2">
      <t>ツウキ</t>
    </rPh>
    <rPh sb="2" eb="4">
      <t>ジッセキ</t>
    </rPh>
    <phoneticPr fontId="7"/>
  </si>
  <si>
    <t>通期計画
Full-year
Forecast</t>
    <rPh sb="0" eb="2">
      <t>ツウキ</t>
    </rPh>
    <rPh sb="2" eb="4">
      <t>ケイカク</t>
    </rPh>
    <phoneticPr fontId="7"/>
  </si>
  <si>
    <t>エンタテインメント
コンテンツ
Entertainment
Contents</t>
    <phoneticPr fontId="7"/>
  </si>
  <si>
    <t>売上高　Sales</t>
    <rPh sb="0" eb="3">
      <t>ウリアゲダカ</t>
    </rPh>
    <phoneticPr fontId="4"/>
  </si>
  <si>
    <t>コンシューマ　Consumer</t>
    <phoneticPr fontId="4"/>
  </si>
  <si>
    <t>映像　Animation</t>
    <rPh sb="0" eb="2">
      <t>エイゾウ</t>
    </rPh>
    <phoneticPr fontId="4"/>
  </si>
  <si>
    <t>AM* &amp; TOY</t>
    <phoneticPr fontId="4"/>
  </si>
  <si>
    <t>営業利益　Operating Income</t>
    <rPh sb="0" eb="4">
      <t>エイギョウリエキ</t>
    </rPh>
    <phoneticPr fontId="4"/>
  </si>
  <si>
    <t>営業外収益　Non-operating income</t>
    <rPh sb="0" eb="3">
      <t>エイギョウガイ</t>
    </rPh>
    <rPh sb="3" eb="5">
      <t>シュウエキ</t>
    </rPh>
    <phoneticPr fontId="7"/>
  </si>
  <si>
    <t>営業外費用　Non-operating expenses</t>
    <rPh sb="0" eb="5">
      <t>エイギョウガイヒヨウ</t>
    </rPh>
    <phoneticPr fontId="7"/>
  </si>
  <si>
    <t>経常利益　Ordinary Income</t>
    <rPh sb="0" eb="4">
      <t>ケイジョウリエキ</t>
    </rPh>
    <phoneticPr fontId="4"/>
  </si>
  <si>
    <t>調整後EBITDA Adjusted EBITDA</t>
    <rPh sb="0" eb="3">
      <t>チョウセイゴ</t>
    </rPh>
    <phoneticPr fontId="4"/>
  </si>
  <si>
    <t>遊技機
Pachislot &amp;
Pachinko</t>
    <rPh sb="0" eb="3">
      <t>ユウギキ</t>
    </rPh>
    <phoneticPr fontId="7"/>
  </si>
  <si>
    <t>パチスロ　Pachislot</t>
    <phoneticPr fontId="4"/>
  </si>
  <si>
    <t>パチンコ　Pachinko</t>
    <phoneticPr fontId="4"/>
  </si>
  <si>
    <t>その他/消去等　Other / Elimination</t>
    <rPh sb="2" eb="3">
      <t>ホカ</t>
    </rPh>
    <rPh sb="4" eb="6">
      <t>ショウキョ</t>
    </rPh>
    <rPh sb="6" eb="7">
      <t>トウ</t>
    </rPh>
    <phoneticPr fontId="4"/>
  </si>
  <si>
    <t>調整後EBITDA　Adjusted EBITDA</t>
    <rPh sb="0" eb="3">
      <t>チョウセイゴ</t>
    </rPh>
    <phoneticPr fontId="4"/>
  </si>
  <si>
    <t>ゲーミング
Gaming</t>
    <phoneticPr fontId="7"/>
  </si>
  <si>
    <t>その他/消去等
Other /　Elimination</t>
    <rPh sb="2" eb="3">
      <t>タ</t>
    </rPh>
    <rPh sb="4" eb="6">
      <t>ショウキョ</t>
    </rPh>
    <rPh sb="6" eb="7">
      <t>トウ</t>
    </rPh>
    <phoneticPr fontId="7"/>
  </si>
  <si>
    <t>連結
Consolidated total</t>
    <rPh sb="0" eb="2">
      <t>レンケツ</t>
    </rPh>
    <phoneticPr fontId="7"/>
  </si>
  <si>
    <t>特別利益　Extraordinary income</t>
    <rPh sb="0" eb="4">
      <t>トクベツリエキ</t>
    </rPh>
    <phoneticPr fontId="7"/>
  </si>
  <si>
    <t>特別損失　Extraordinary losses</t>
    <rPh sb="0" eb="2">
      <t>トクベツ</t>
    </rPh>
    <rPh sb="2" eb="4">
      <t>ソンシツ</t>
    </rPh>
    <phoneticPr fontId="7"/>
  </si>
  <si>
    <t>税金等調整前当期純利益
Income before income taxes</t>
    <rPh sb="0" eb="2">
      <t>ゼイキン</t>
    </rPh>
    <rPh sb="2" eb="3">
      <t>トウ</t>
    </rPh>
    <rPh sb="3" eb="5">
      <t>チョウセイ</t>
    </rPh>
    <rPh sb="5" eb="6">
      <t>マエ</t>
    </rPh>
    <rPh sb="6" eb="8">
      <t>トウキ</t>
    </rPh>
    <rPh sb="8" eb="11">
      <t>ジュンリエキ</t>
    </rPh>
    <phoneticPr fontId="4"/>
  </si>
  <si>
    <t>親会社株主に帰属する当期純利益
Profit attributable to owners of parent</t>
    <rPh sb="0" eb="3">
      <t>オヤガイシャ</t>
    </rPh>
    <rPh sb="3" eb="5">
      <t>カブヌシ</t>
    </rPh>
    <rPh sb="6" eb="8">
      <t>キゾク</t>
    </rPh>
    <rPh sb="10" eb="12">
      <t>トウキ</t>
    </rPh>
    <rPh sb="12" eb="15">
      <t>ジュンリエキ</t>
    </rPh>
    <phoneticPr fontId="4"/>
  </si>
  <si>
    <t>*AM = アミューズメント機器　Amusement Machine</t>
    <rPh sb="14" eb="16">
      <t>キキ</t>
    </rPh>
    <phoneticPr fontId="7"/>
  </si>
  <si>
    <t>※2024/3期の実績について、セグメント区分の変更による遡及対応を実施　Results for FY2024/3 have been retroactively adjusted due to the change in segment classifications</t>
    <phoneticPr fontId="7"/>
  </si>
  <si>
    <t>※従来「営業外収益」に計上していた米国での映画製作の出資に係る配分収入を、2025/3期より「売上高」に計上。　また、企業結合に係る暫定的な会計処理の確定を行った為、2024/3期の売上高、営業利益を遡及して変更。</t>
    <phoneticPr fontId="7"/>
  </si>
  <si>
    <t>Allocated revenue related to investments in film production in the U.S. previously recorded as "Non-operating income“ is recorded in “Sales” from FY2025/3. In addition, the provisional accounting treatment for business combination has been determined, sales and operating income for FY2024/3 have been retroactively changed.</t>
    <phoneticPr fontId="7"/>
  </si>
  <si>
    <t>■主要経費・設備投資　Major Expenses / Capital Expenditure</t>
    <rPh sb="1" eb="5">
      <t>シュヨウケイヒ</t>
    </rPh>
    <rPh sb="6" eb="10">
      <t>セツビトウシ</t>
    </rPh>
    <phoneticPr fontId="4"/>
  </si>
  <si>
    <t>FY27/3</t>
  </si>
  <si>
    <t>Q3累計
Thru Q3</t>
  </si>
  <si>
    <t>エンタテインメントコンテンツ
Entertainment Contents</t>
    <phoneticPr fontId="7"/>
  </si>
  <si>
    <t>研究開発費・コンテンツ制作費
R&amp;D / Content production</t>
    <rPh sb="0" eb="5">
      <t>ケンキュウカイハツヒ</t>
    </rPh>
    <rPh sb="11" eb="14">
      <t>セイサクヒ</t>
    </rPh>
    <phoneticPr fontId="4"/>
  </si>
  <si>
    <t>広告宣伝費　Advertising</t>
    <rPh sb="0" eb="5">
      <t>コウコクセンデンヒ</t>
    </rPh>
    <phoneticPr fontId="4"/>
  </si>
  <si>
    <t>減価償却費　Depreciation</t>
    <rPh sb="0" eb="5">
      <t>ゲンカショウキャクヒ</t>
    </rPh>
    <phoneticPr fontId="4"/>
  </si>
  <si>
    <t>設備投資　Cap-ex</t>
    <rPh sb="0" eb="4">
      <t>セツビトウシ</t>
    </rPh>
    <phoneticPr fontId="4"/>
  </si>
  <si>
    <t>遊技機
Pachislot &amp; Pachinko</t>
    <rPh sb="0" eb="3">
      <t>ユウギキ</t>
    </rPh>
    <phoneticPr fontId="7"/>
  </si>
  <si>
    <t>-</t>
    <phoneticPr fontId="7"/>
  </si>
  <si>
    <t>その他/消去等
Other / Elimination</t>
    <rPh sb="2" eb="3">
      <t>ホカ</t>
    </rPh>
    <rPh sb="4" eb="6">
      <t>ショウキョ</t>
    </rPh>
    <rPh sb="6" eb="7">
      <t>トウ</t>
    </rPh>
    <phoneticPr fontId="7"/>
  </si>
  <si>
    <t xml:space="preserve">※2024/3期の実績について、セグメント区分の変更による遡及対応を実施　Results for FY2024/3 have been retroactively adjusted due to the change in segment classifications </t>
    <phoneticPr fontId="7"/>
  </si>
  <si>
    <t xml:space="preserve"> </t>
    <phoneticPr fontId="7"/>
  </si>
  <si>
    <t>■従業員数(正社員・無期契約社員の人数　※臨時従業員除く)</t>
    <rPh sb="1" eb="4">
      <t>ジュウギョウイン</t>
    </rPh>
    <rPh sb="4" eb="5">
      <t>スウ</t>
    </rPh>
    <phoneticPr fontId="4"/>
  </si>
  <si>
    <t>　Number of employees (Full-time employees and permanent contract employees *excludes the No. of temporary employees)</t>
    <phoneticPr fontId="7"/>
  </si>
  <si>
    <t>（人　Employees）</t>
    <rPh sb="1" eb="2">
      <t>ヒト</t>
    </rPh>
    <phoneticPr fontId="7"/>
  </si>
  <si>
    <t>エンタテインメントコンテンツ　Entertainment Contents</t>
    <phoneticPr fontId="7"/>
  </si>
  <si>
    <t>遊技機　Pachislot &amp; Pachinko</t>
    <phoneticPr fontId="7"/>
  </si>
  <si>
    <t>ゲーミング　Gaming</t>
    <phoneticPr fontId="7"/>
  </si>
  <si>
    <t>全社・他　Others</t>
    <rPh sb="3" eb="4">
      <t>ホカ</t>
    </rPh>
    <phoneticPr fontId="7"/>
  </si>
  <si>
    <t>連結　Consolidated total</t>
    <rPh sb="0" eb="2">
      <t>レンケツ</t>
    </rPh>
    <phoneticPr fontId="4"/>
  </si>
  <si>
    <t>海外人員比率　Overseas personnel ratio</t>
    <phoneticPr fontId="7"/>
  </si>
  <si>
    <t>開発人員比率　R&amp;D personnel ratio *</t>
    <phoneticPr fontId="7"/>
  </si>
  <si>
    <t>*開発人員比率へのRovio社のグループ会社化に伴う変動は2026/3 Q1より反映　Changes due to the incorporation of Rovio into group company to R&amp;D personnel ratio is　reflected from FY2026/3 Q1</t>
    <rPh sb="40" eb="42">
      <t>ハンエイ</t>
    </rPh>
    <phoneticPr fontId="7"/>
  </si>
  <si>
    <t>売上内訳</t>
  </si>
  <si>
    <t>■コンシューマ売上内訳　Consumer Sales Breakdown</t>
    <phoneticPr fontId="7"/>
  </si>
  <si>
    <t>（十億円　Billion yen）</t>
    <phoneticPr fontId="7"/>
  </si>
  <si>
    <t>Q2</t>
  </si>
  <si>
    <t>Q3</t>
  </si>
  <si>
    <t>コンシューマ</t>
    <phoneticPr fontId="7"/>
  </si>
  <si>
    <t>合計　Total</t>
    <rPh sb="0" eb="2">
      <t>ゴウケイ</t>
    </rPh>
    <phoneticPr fontId="4"/>
  </si>
  <si>
    <t>Consumer Sales</t>
    <phoneticPr fontId="7"/>
  </si>
  <si>
    <t>国内　Domestic</t>
    <rPh sb="0" eb="2">
      <t>コクナイ</t>
    </rPh>
    <phoneticPr fontId="4"/>
  </si>
  <si>
    <t>海外　Overseas</t>
    <rPh sb="0" eb="2">
      <t>カイガイ</t>
    </rPh>
    <phoneticPr fontId="9"/>
  </si>
  <si>
    <t>海外比率　Overseas sales ratio</t>
    <rPh sb="0" eb="2">
      <t>カイガイ</t>
    </rPh>
    <rPh sb="2" eb="4">
      <t>ヒリツ</t>
    </rPh>
    <phoneticPr fontId="9"/>
  </si>
  <si>
    <t>その他/消去　Other / Elimination</t>
    <rPh sb="2" eb="3">
      <t>タ</t>
    </rPh>
    <rPh sb="4" eb="6">
      <t>ショウキョ</t>
    </rPh>
    <phoneticPr fontId="4"/>
  </si>
  <si>
    <t>内訳</t>
    <rPh sb="0" eb="2">
      <t>ウチワケ</t>
    </rPh>
    <phoneticPr fontId="7"/>
  </si>
  <si>
    <t>フルゲーム　Full Games</t>
    <phoneticPr fontId="4"/>
  </si>
  <si>
    <t>Breakdown</t>
    <phoneticPr fontId="7"/>
  </si>
  <si>
    <t>新作　New titles</t>
    <rPh sb="0" eb="2">
      <t>シンサク</t>
    </rPh>
    <phoneticPr fontId="4"/>
  </si>
  <si>
    <t>日本　Japan</t>
    <rPh sb="0" eb="2">
      <t>ニホン</t>
    </rPh>
    <phoneticPr fontId="15"/>
  </si>
  <si>
    <t>アジア　Asia</t>
    <phoneticPr fontId="7"/>
  </si>
  <si>
    <t>欧米　NA / EU</t>
    <rPh sb="0" eb="2">
      <t>オウベイ</t>
    </rPh>
    <phoneticPr fontId="15"/>
  </si>
  <si>
    <t>リピート　Repeat sales</t>
    <phoneticPr fontId="4"/>
  </si>
  <si>
    <t>海外売上比率
Overseas sales ratio</t>
    <rPh sb="0" eb="2">
      <t>カイガイ</t>
    </rPh>
    <rPh sb="2" eb="4">
      <t>ウリアゲ</t>
    </rPh>
    <rPh sb="4" eb="6">
      <t>ヒリツ</t>
    </rPh>
    <phoneticPr fontId="4"/>
  </si>
  <si>
    <t>ダウンロード比率
Download sales ratio</t>
    <rPh sb="6" eb="8">
      <t>ヒリツ</t>
    </rPh>
    <phoneticPr fontId="4"/>
  </si>
  <si>
    <t>F2P</t>
    <phoneticPr fontId="15"/>
  </si>
  <si>
    <t>その他　Other</t>
    <rPh sb="2" eb="3">
      <t>タ</t>
    </rPh>
    <phoneticPr fontId="4"/>
  </si>
  <si>
    <t>Rovio</t>
  </si>
  <si>
    <t>-</t>
  </si>
  <si>
    <t>ライセンス収入＆サブスク
Licensing revenue &amp; Subscription</t>
    <phoneticPr fontId="7"/>
  </si>
  <si>
    <t>為替影響　Impact of foreign exchange</t>
    <rPh sb="0" eb="4">
      <t>カワセエイキョウ</t>
    </rPh>
    <phoneticPr fontId="7"/>
  </si>
  <si>
    <t>※2024/3期の実績について、セグメント区分の変更による遡及対応を実施　Results for FY2024/3 have been retroactively adjusted due to the change in segment classifications
※2026/3期計画を再精査し、一部変更　Reexamined the forecast for FY2026/3 and made some changes</t>
    <rPh sb="143" eb="144">
      <t>キ</t>
    </rPh>
    <rPh sb="144" eb="146">
      <t>ケイカク</t>
    </rPh>
    <rPh sb="147" eb="150">
      <t>サイセイサ</t>
    </rPh>
    <rPh sb="152" eb="154">
      <t>イチブ</t>
    </rPh>
    <rPh sb="154" eb="156">
      <t>ヘンコウ</t>
    </rPh>
    <phoneticPr fontId="7"/>
  </si>
  <si>
    <t>■販売タイトル数・販売本数（フルゲーム）　Number of Titles, Unit Sales (Full Game)</t>
    <rPh sb="1" eb="3">
      <t>ハンバイ</t>
    </rPh>
    <rPh sb="7" eb="8">
      <t>スウ</t>
    </rPh>
    <rPh sb="9" eb="13">
      <t>ハンバイホンスウ</t>
    </rPh>
    <phoneticPr fontId="4"/>
  </si>
  <si>
    <t>タイトル数</t>
    <rPh sb="4" eb="5">
      <t>スウ</t>
    </rPh>
    <phoneticPr fontId="7"/>
  </si>
  <si>
    <t>No. of titles</t>
    <phoneticPr fontId="7"/>
  </si>
  <si>
    <t>アジア　Asia</t>
  </si>
  <si>
    <t>販売本数（千本）</t>
    <rPh sb="0" eb="2">
      <t>ハンバイ</t>
    </rPh>
    <rPh sb="2" eb="4">
      <t>ホンスウ</t>
    </rPh>
    <rPh sb="5" eb="6">
      <t>セン</t>
    </rPh>
    <rPh sb="6" eb="7">
      <t>ホン</t>
    </rPh>
    <phoneticPr fontId="7"/>
  </si>
  <si>
    <t>合計　Total</t>
    <rPh sb="0" eb="2">
      <t>ゴウケイ</t>
    </rPh>
    <phoneticPr fontId="7"/>
  </si>
  <si>
    <t>Unit sales
(Thousand)</t>
    <phoneticPr fontId="7"/>
  </si>
  <si>
    <t>新作　New titles total</t>
    <rPh sb="0" eb="2">
      <t>シンサク</t>
    </rPh>
    <phoneticPr fontId="15"/>
  </si>
  <si>
    <t>リピート　Repeat sales total</t>
    <phoneticPr fontId="15"/>
  </si>
  <si>
    <t>※販売本数のうち、欧米のリピート販売本数について、FY26/3の数値に集計誤りがあったため修正　Revised due to a calculation error in repeat unit sales for North America and Europe (fiscal year ended March 2026.).</t>
    <phoneticPr fontId="7"/>
  </si>
  <si>
    <t>■主要IPの販売本数（フルゲーム）　Unit sales of major IPs(Full Game)*</t>
    <rPh sb="1" eb="3">
      <t>シュヨウ</t>
    </rPh>
    <rPh sb="6" eb="8">
      <t>ハンバイ</t>
    </rPh>
    <rPh sb="8" eb="10">
      <t>ホンスウ</t>
    </rPh>
    <phoneticPr fontId="4"/>
  </si>
  <si>
    <t>（千本　Thousand）</t>
    <rPh sb="1" eb="2">
      <t>セン</t>
    </rPh>
    <phoneticPr fontId="7"/>
  </si>
  <si>
    <t>Q4</t>
  </si>
  <si>
    <t xml:space="preserve">SONICシリーズ 　Sonic series </t>
    <phoneticPr fontId="7"/>
  </si>
  <si>
    <t>Total Warシリーズ　Total War series</t>
    <phoneticPr fontId="7"/>
  </si>
  <si>
    <t xml:space="preserve">ペルソナシリーズ 　Persona series </t>
    <phoneticPr fontId="7"/>
  </si>
  <si>
    <t>龍が如くシリーズ(ジャッジアイズシリーズ含む)
Like a Dragon series (includes “Judgment” series)</t>
    <rPh sb="20" eb="21">
      <t>フク</t>
    </rPh>
    <phoneticPr fontId="7"/>
  </si>
  <si>
    <t>*集計上に誤りがあった為、FY26/3のQ1～Q3の数値を訂正。Due to a calculation error, we have revised the historical figures for Q1 through Q3, FY2026/3.</t>
    <rPh sb="11" eb="12">
      <t>タメ</t>
    </rPh>
    <phoneticPr fontId="7"/>
  </si>
  <si>
    <t>■配信タイトル数（F2P)　Number of Titles (F2P)</t>
    <rPh sb="1" eb="3">
      <t>ハイシン</t>
    </rPh>
    <rPh sb="7" eb="8">
      <t>スウ</t>
    </rPh>
    <phoneticPr fontId="4"/>
  </si>
  <si>
    <t>F2P</t>
    <phoneticPr fontId="7"/>
  </si>
  <si>
    <r>
      <t xml:space="preserve">新規配信タイトル数
</t>
    </r>
    <r>
      <rPr>
        <sz val="10"/>
        <rFont val="Meiryo UI"/>
        <family val="3"/>
        <charset val="128"/>
      </rPr>
      <t>No. of new titles launched</t>
    </r>
    <rPh sb="0" eb="2">
      <t>シンキ</t>
    </rPh>
    <rPh sb="2" eb="4">
      <t>ハイシン</t>
    </rPh>
    <rPh sb="8" eb="9">
      <t>スウ</t>
    </rPh>
    <phoneticPr fontId="0"/>
  </si>
  <si>
    <r>
      <t xml:space="preserve">停止タイトル数
</t>
    </r>
    <r>
      <rPr>
        <sz val="10"/>
        <color theme="1"/>
        <rFont val="Meiryo UI"/>
        <family val="3"/>
        <charset val="128"/>
      </rPr>
      <t>No. of titles ended services</t>
    </r>
    <rPh sb="0" eb="2">
      <t>テイシ</t>
    </rPh>
    <rPh sb="6" eb="7">
      <t>スウ</t>
    </rPh>
    <phoneticPr fontId="0"/>
  </si>
  <si>
    <r>
      <t xml:space="preserve">期末配信タイトル数
</t>
    </r>
    <r>
      <rPr>
        <sz val="10"/>
        <rFont val="Meiryo UI"/>
        <family val="3"/>
        <charset val="128"/>
      </rPr>
      <t>No. of titles in operation at FY end</t>
    </r>
    <rPh sb="0" eb="2">
      <t>キマツ</t>
    </rPh>
    <rPh sb="2" eb="4">
      <t>ハイシン</t>
    </rPh>
    <rPh sb="8" eb="9">
      <t>スウ</t>
    </rPh>
    <phoneticPr fontId="0"/>
  </si>
  <si>
    <t>　</t>
    <phoneticPr fontId="7"/>
  </si>
  <si>
    <t>■販売タイトル数・台数(遊技機)　Number of Titles, Unit Sales (Pachislot &amp; Pachinko)</t>
    <rPh sb="1" eb="3">
      <t>ハンバイ</t>
    </rPh>
    <rPh sb="7" eb="8">
      <t>スウ</t>
    </rPh>
    <rPh sb="9" eb="11">
      <t>ダイスウ</t>
    </rPh>
    <rPh sb="12" eb="15">
      <t>ユウギキ</t>
    </rPh>
    <phoneticPr fontId="4"/>
  </si>
  <si>
    <t>パチスロ</t>
  </si>
  <si>
    <t>タイトル数　Number of titles</t>
    <rPh sb="4" eb="5">
      <t>スウ</t>
    </rPh>
    <phoneticPr fontId="2"/>
  </si>
  <si>
    <t>Pachislot</t>
    <phoneticPr fontId="7"/>
  </si>
  <si>
    <t>台数（台）Unit sales (units)</t>
    <rPh sb="0" eb="2">
      <t>ダイスウ</t>
    </rPh>
    <rPh sb="3" eb="4">
      <t>ダイ</t>
    </rPh>
    <phoneticPr fontId="2"/>
  </si>
  <si>
    <t>うち筐体販売 Cabinet + Reel Unit</t>
    <rPh sb="2" eb="4">
      <t>キョウタイ</t>
    </rPh>
    <rPh sb="4" eb="6">
      <t>ハンバイ</t>
    </rPh>
    <phoneticPr fontId="7"/>
  </si>
  <si>
    <t>うちユニット販売 Reel Unit</t>
    <rPh sb="6" eb="8">
      <t>ハンバイ</t>
    </rPh>
    <phoneticPr fontId="7"/>
  </si>
  <si>
    <t>パチンコ</t>
  </si>
  <si>
    <t>Pachinko</t>
    <phoneticPr fontId="7"/>
  </si>
  <si>
    <t>うち本体販売　Board + Frame</t>
    <rPh sb="2" eb="4">
      <t>ホンタイ</t>
    </rPh>
    <rPh sb="4" eb="6">
      <t>ハンバイ</t>
    </rPh>
    <phoneticPr fontId="2"/>
  </si>
  <si>
    <t>うち盤面販売　Board</t>
    <rPh sb="2" eb="4">
      <t>バンメン</t>
    </rPh>
    <rPh sb="4" eb="6">
      <t>ハンバイ</t>
    </rPh>
    <phoneticPr fontId="2"/>
  </si>
  <si>
    <t>■Paradise Segasammy</t>
    <phoneticPr fontId="4"/>
  </si>
  <si>
    <t>（十億ウォン　KRW Billion）</t>
    <rPh sb="1" eb="2">
      <t>ジュウ</t>
    </rPh>
    <rPh sb="2" eb="3">
      <t>オク</t>
    </rPh>
    <phoneticPr fontId="7"/>
  </si>
  <si>
    <t>売上高　Sales</t>
    <phoneticPr fontId="7"/>
  </si>
  <si>
    <t>カジノ　Casino</t>
    <phoneticPr fontId="7"/>
  </si>
  <si>
    <t>ホテル　Hotel</t>
    <phoneticPr fontId="7"/>
  </si>
  <si>
    <t>その他　Other</t>
    <phoneticPr fontId="7"/>
  </si>
  <si>
    <t>売上総利益　Gross profit</t>
    <phoneticPr fontId="7"/>
  </si>
  <si>
    <t>営業利益　Operating profit</t>
    <phoneticPr fontId="7"/>
  </si>
  <si>
    <t>EBITDA</t>
  </si>
  <si>
    <t>純利益　Net profit</t>
    <phoneticPr fontId="7"/>
  </si>
  <si>
    <t>27.1*</t>
    <phoneticPr fontId="7"/>
  </si>
  <si>
    <t>カジノ利用者数（千人）
No. of casino users（Thousand）※</t>
    <rPh sb="8" eb="10">
      <t>センニン</t>
    </rPh>
    <phoneticPr fontId="7"/>
  </si>
  <si>
    <t>持分法取込額（十億円）
Equity method acquisition amount (Billion yen)</t>
    <rPh sb="7" eb="8">
      <t>ジュウ</t>
    </rPh>
    <rPh sb="8" eb="10">
      <t>オクエン</t>
    </rPh>
    <phoneticPr fontId="0"/>
  </si>
  <si>
    <t>※英語版資料のみ　25/3期Q1～26/3期Q1の「カジノ利用者数」において桁数に誤りがあり、修正　　The figures of “No. of casino users” in materials disclosed from Q1 FY2025/3 to Q1 FY2026/3 contained an error in the number of digits and have been corrected.</t>
    <rPh sb="3" eb="4">
      <t>バン</t>
    </rPh>
    <rPh sb="4" eb="6">
      <t>シリョウ</t>
    </rPh>
    <phoneticPr fontId="7"/>
  </si>
  <si>
    <t>*Paradise Co., Ltd.の開示資料修正に合わせ、FY2026/3 Q1「純利益」を修正　　Corrected the Net profit for FY2026/3 Q1 in accordance with the revision of Paradise Co., Ltd.’s disclosure materials</t>
    <rPh sb="20" eb="24">
      <t>カイジシリョウ</t>
    </rPh>
    <rPh sb="24" eb="26">
      <t>シュウセイ</t>
    </rPh>
    <rPh sb="27" eb="28">
      <t>ア</t>
    </rPh>
    <phoneticPr fontId="7"/>
  </si>
  <si>
    <t>*25/3期Q4および通期実績に誤りがあり、修正　　There were errors in the results for Q4 and Full-year ending March 2025, and they have been corrected.</t>
    <phoneticPr fontId="7"/>
  </si>
  <si>
    <t>■ゲーミング売上内訳　Gaming  Sales Breakdown</t>
    <phoneticPr fontId="4"/>
  </si>
  <si>
    <t>ゲーミング機器販売
Gaming machine sales</t>
    <rPh sb="5" eb="9">
      <t>キキハンバイ</t>
    </rPh>
    <phoneticPr fontId="7"/>
  </si>
  <si>
    <t>GAN*1</t>
  </si>
  <si>
    <t>（内B2B）</t>
    <rPh sb="1" eb="2">
      <t>ウチ</t>
    </rPh>
    <phoneticPr fontId="7"/>
  </si>
  <si>
    <t>（内B2C）</t>
    <rPh sb="1" eb="2">
      <t>ウチ</t>
    </rPh>
    <phoneticPr fontId="7"/>
  </si>
  <si>
    <t>Stakelogic*1</t>
    <phoneticPr fontId="7"/>
  </si>
  <si>
    <t>その他共通コスト*2/消去等　
Other / Elimination</t>
    <phoneticPr fontId="7"/>
  </si>
  <si>
    <t>営業利益　Operating profit</t>
    <rPh sb="0" eb="2">
      <t>エイギョウ</t>
    </rPh>
    <rPh sb="2" eb="4">
      <t>リエキ</t>
    </rPh>
    <phoneticPr fontId="7"/>
  </si>
  <si>
    <t>ゲーミング機器販売 
Gaming machine sales</t>
    <rPh sb="5" eb="7">
      <t>キキ</t>
    </rPh>
    <rPh sb="7" eb="9">
      <t>ハンバイ</t>
    </rPh>
    <phoneticPr fontId="7"/>
  </si>
  <si>
    <t>Stakelogic*1</t>
  </si>
  <si>
    <t>のれん償却費 Goodwill amortization</t>
    <rPh sb="3" eb="6">
      <t>ショウキャクヒ</t>
    </rPh>
    <phoneticPr fontId="7"/>
  </si>
  <si>
    <r>
      <t>その他共通コスト</t>
    </r>
    <r>
      <rPr>
        <vertAlign val="superscript"/>
        <sz val="11"/>
        <rFont val="Meiryo UI"/>
        <family val="3"/>
        <charset val="128"/>
      </rPr>
      <t>*2</t>
    </r>
    <r>
      <rPr>
        <sz val="11"/>
        <rFont val="Meiryo UI"/>
        <family val="3"/>
        <charset val="128"/>
      </rPr>
      <t>/消去等</t>
    </r>
    <r>
      <rPr>
        <sz val="11"/>
        <color theme="1"/>
        <rFont val="Meiryo UI"/>
        <family val="3"/>
        <charset val="128"/>
      </rPr>
      <t>　
Other common expenses*2/ Elimination</t>
    </r>
    <rPh sb="2" eb="3">
      <t>タ</t>
    </rPh>
    <rPh sb="3" eb="5">
      <t>キョウツウ</t>
    </rPh>
    <rPh sb="11" eb="13">
      <t>ショウキョ</t>
    </rPh>
    <rPh sb="13" eb="14">
      <t>トウ</t>
    </rPh>
    <phoneticPr fontId="7"/>
  </si>
  <si>
    <t xml:space="preserve">*1: GAN及びStakelogicは12月決算のため当グループへは3か月遅れで計上。26年3月期は25年4月～12月の9か月分の業績を取り込む。　GAN and Stakelogic are recorded 3 months late to the Group as it closes its fiscal year in December For FY2026/3, their 9 months results are incorporated (from April to December 2025) </t>
    <phoneticPr fontId="7"/>
  </si>
  <si>
    <t xml:space="preserve">*2: その他共通コストには、共通人件費等の固定費やプロジェクト関連費用等を含む。　Other common expenses include fixed expenses such as common personnel expenses and project-related expenses </t>
    <phoneticPr fontId="7"/>
  </si>
  <si>
    <t>■ゲーミング機器　Gaming Machine</t>
  </si>
  <si>
    <t>（台　units）</t>
    <phoneticPr fontId="7"/>
  </si>
  <si>
    <t>Q1</t>
  </si>
  <si>
    <t>販売台数（北米+アジア）　Unit Sales (N.A.+Asia)</t>
    <phoneticPr fontId="7"/>
  </si>
  <si>
    <t>新規設置台数（北米+アジア）
No. of newly installed units (N.A.+Asia)</t>
    <phoneticPr fontId="7"/>
  </si>
  <si>
    <t>各四半期末時点のリース稼働台数（北米）
No. of utilized units of leased machine
at the end of each quarter * (N.A.)</t>
    <phoneticPr fontId="7"/>
  </si>
  <si>
    <t>日本語</t>
    <rPh sb="0" eb="3">
      <t>ニホンゴ</t>
    </rPh>
    <phoneticPr fontId="7"/>
  </si>
  <si>
    <t>https://www.segasammy.co.jp/ja/ir/</t>
    <phoneticPr fontId="7"/>
  </si>
  <si>
    <t>English</t>
    <phoneticPr fontId="7"/>
  </si>
  <si>
    <t>https://www.segasammy.co.jp/en/ir/</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</si>
</sst>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
    <numFmt numFmtId="177" formatCode="0.0%"/>
    <numFmt numFmtId="178" formatCode="#,##0.0_ "/>
    <numFmt numFmtId="179" formatCode="#,##0.0;[Red]\-#,##0.0"/>
    <numFmt numFmtId="180" formatCode="0.0_ "/>
    <numFmt numFmtId="181" formatCode="#,##0_ "/>
  </numFmts>
  <fonts count="25" x14ac:knownFonts="1">
    <font>
      <sz val="11"/>
      <name val="ＭＳ Ｐゴシック"/>
      <family val="3"/>
      <charset val="128"/>
    </font>
    <font>
      <sz val="11"/>
      <color theme="1"/>
      <name val="ＭＳ Ｐゴシック"/>
      <family val="2"/>
      <charset val="128"/>
      <scheme val="minor"/>
    </font>
    <font>
      <b/>
      <sz val="15"/>
      <color theme="3"/>
      <name val="ＭＳ Ｐゴシック"/>
      <family val="2"/>
      <charset val="128"/>
      <scheme val="minor"/>
    </font>
    <font>
      <b/>
      <sz val="18"/>
      <color theme="1"/>
      <name val="Meiryo UI"/>
      <family val="3"/>
      <charset val="128"/>
    </font>
    <font>
      <sz val="6"/>
      <name val="ＭＳ Ｐゴシック"/>
      <family val="2"/>
      <charset val="128"/>
      <scheme val="minor"/>
    </font>
    <font>
      <sz val="11"/>
      <color theme="1"/>
      <name val="Meiryo UI"/>
      <family val="3"/>
      <charset val="128"/>
    </font>
    <font>
      <b/>
      <sz val="14"/>
      <color theme="1"/>
      <name val="Meiryo UI"/>
      <family val="3"/>
      <charset val="128"/>
    </font>
    <font>
      <sz val="6"/>
      <name val="ＭＳ Ｐゴシック"/>
      <family val="3"/>
      <charset val="128"/>
    </font>
    <font>
      <b/>
      <sz val="11"/>
      <name val="Meiryo UI"/>
      <family val="3"/>
      <charset val="128"/>
    </font>
    <font>
      <sz val="11"/>
      <name val="ＭＳ Ｐゴシック"/>
      <family val="3"/>
      <charset val="128"/>
    </font>
    <font>
      <sz val="14"/>
      <name val="Times New Roman"/>
      <family val="1"/>
    </font>
    <font>
      <sz val="11"/>
      <name val="Meiryo UI"/>
      <family val="3"/>
      <charset val="128"/>
    </font>
    <font>
      <sz val="8"/>
      <name val="Meiryo UI"/>
      <family val="3"/>
      <charset val="128"/>
    </font>
    <font>
      <sz val="8"/>
      <color theme="1"/>
      <name val="Meiryo UI"/>
      <family val="3"/>
      <charset val="128"/>
    </font>
    <font>
      <b/>
      <sz val="12"/>
      <name val="Meiryo UI"/>
      <family val="3"/>
      <charset val="128"/>
    </font>
    <font>
      <sz val="12"/>
      <name val="Meiryo UI"/>
      <family val="3"/>
      <charset val="128"/>
    </font>
    <font>
      <sz val="12"/>
      <color theme="1"/>
      <name val="Meiryo UI"/>
      <family val="3"/>
      <charset val="128"/>
    </font>
    <font>
      <b/>
      <sz val="11"/>
      <color theme="1"/>
      <name val="Meiryo UI"/>
      <family val="3"/>
      <charset val="128"/>
    </font>
    <font>
      <sz val="14"/>
      <name val="Meiryo UI"/>
      <family val="3"/>
      <charset val="128"/>
    </font>
    <font>
      <sz val="10"/>
      <name val="Meiryo UI"/>
      <family val="3"/>
      <charset val="128"/>
    </font>
    <font>
      <sz val="10"/>
      <color theme="1"/>
      <name val="Meiryo UI"/>
      <family val="3"/>
      <charset val="128"/>
    </font>
    <font>
      <vertAlign val="superscript"/>
      <sz val="11"/>
      <name val="Meiryo UI"/>
      <family val="3"/>
      <charset val="128"/>
    </font>
    <font>
      <u/>
      <sz val="11"/>
      <color theme="10"/>
      <name val="ＭＳ Ｐゴシック"/>
      <family val="3"/>
      <charset val="128"/>
    </font>
    <font>
      <sz val="22"/>
      <color theme="1"/>
      <name val="Meiryo UI"/>
      <family val="3"/>
      <charset val="128"/>
    </font>
    <font>
      <u/>
      <sz val="22"/>
      <color theme="1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DAEEF3"/>
        <bgColor indexed="64"/>
      </patternFill>
    </fill>
  </fills>
  <borders count="45">
    <border>
      <left/>
      <right/>
      <top/>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indexed="64"/>
      </right>
      <top style="thin">
        <color auto="1"/>
      </top>
      <bottom style="hair">
        <color auto="1"/>
      </bottom>
      <diagonal/>
    </border>
    <border>
      <left/>
      <right/>
      <top style="thin">
        <color auto="1"/>
      </top>
      <bottom style="hair">
        <color auto="1"/>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style="hair">
        <color theme="1"/>
      </top>
      <bottom style="hair">
        <color theme="1"/>
      </bottom>
      <diagonal/>
    </border>
    <border>
      <left style="thin">
        <color indexed="64"/>
      </left>
      <right/>
      <top style="hair">
        <color theme="1"/>
      </top>
      <bottom style="hair">
        <color theme="1"/>
      </bottom>
      <diagonal/>
    </border>
    <border>
      <left/>
      <right style="thin">
        <color auto="1"/>
      </right>
      <top/>
      <bottom style="hair">
        <color indexed="64"/>
      </bottom>
      <diagonal/>
    </border>
    <border>
      <left/>
      <right/>
      <top/>
      <bottom style="hair">
        <color indexed="64"/>
      </bottom>
      <diagonal/>
    </border>
    <border>
      <left style="thin">
        <color auto="1"/>
      </left>
      <right/>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auto="1"/>
      </top>
      <bottom/>
      <diagonal/>
    </border>
    <border>
      <left style="thin">
        <color auto="1"/>
      </left>
      <right/>
      <top style="hair">
        <color auto="1"/>
      </top>
      <bottom/>
      <diagonal/>
    </border>
    <border>
      <left/>
      <right/>
      <top/>
      <bottom style="double">
        <color indexed="64"/>
      </bottom>
      <diagonal/>
    </border>
    <border>
      <left/>
      <right style="thin">
        <color indexed="64"/>
      </right>
      <top style="hair">
        <color indexed="64"/>
      </top>
      <bottom style="double">
        <color auto="1"/>
      </bottom>
      <diagonal/>
    </border>
    <border>
      <left/>
      <right/>
      <top style="hair">
        <color indexed="64"/>
      </top>
      <bottom style="double">
        <color auto="1"/>
      </bottom>
      <diagonal/>
    </border>
    <border>
      <left style="thin">
        <color indexed="64"/>
      </left>
      <right/>
      <top style="hair">
        <color indexed="64"/>
      </top>
      <bottom style="double">
        <color auto="1"/>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auto="1"/>
      </left>
      <right style="thin">
        <color auto="1"/>
      </right>
      <top/>
      <bottom style="thin">
        <color auto="1"/>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510">
    <xf numFmtId="0" fontId="0" fillId="0" borderId="0" xfId="0">
      <alignment vertical="center"/>
    </xf>
    <xf numFmtId="38" fontId="5" fillId="0" borderId="0" xfId="3" applyFont="1">
      <alignment vertical="center"/>
    </xf>
    <xf numFmtId="38" fontId="6" fillId="0" borderId="0" xfId="3" applyFont="1">
      <alignment vertical="center"/>
    </xf>
    <xf numFmtId="38" fontId="5" fillId="0" borderId="0" xfId="3" applyFont="1" applyAlignment="1">
      <alignment horizontal="center" vertical="center"/>
    </xf>
    <xf numFmtId="38" fontId="5" fillId="0" borderId="0" xfId="3" applyFont="1" applyFill="1">
      <alignment vertical="center"/>
    </xf>
    <xf numFmtId="38" fontId="5" fillId="2" borderId="1" xfId="3" applyFont="1" applyFill="1" applyBorder="1" applyAlignment="1">
      <alignment vertical="top" wrapText="1"/>
    </xf>
    <xf numFmtId="38" fontId="5" fillId="2" borderId="2" xfId="3" applyFont="1" applyFill="1" applyBorder="1" applyAlignment="1">
      <alignment horizontal="center" vertical="center"/>
    </xf>
    <xf numFmtId="49" fontId="5" fillId="0" borderId="0" xfId="3" applyNumberFormat="1" applyFont="1" applyBorder="1">
      <alignment vertical="center"/>
    </xf>
    <xf numFmtId="0" fontId="8" fillId="3" borderId="1" xfId="0" applyFont="1" applyFill="1" applyBorder="1" applyAlignment="1">
      <alignment horizontal="center" vertical="center"/>
    </xf>
    <xf numFmtId="49" fontId="8" fillId="3" borderId="1" xfId="4" applyNumberFormat="1" applyFont="1" applyFill="1" applyBorder="1" applyAlignment="1">
      <alignment horizontal="center" vertical="center"/>
    </xf>
    <xf numFmtId="38" fontId="5" fillId="2" borderId="4" xfId="3" applyFont="1" applyFill="1" applyBorder="1" applyAlignment="1">
      <alignment vertical="top"/>
    </xf>
    <xf numFmtId="38" fontId="5" fillId="2" borderId="5" xfId="3" applyFont="1" applyFill="1" applyBorder="1" applyAlignment="1">
      <alignment horizontal="center" vertical="center"/>
    </xf>
    <xf numFmtId="38" fontId="8" fillId="3" borderId="6" xfId="4" applyFont="1" applyFill="1" applyBorder="1" applyAlignment="1" applyProtection="1">
      <alignment horizontal="center" vertical="center" wrapText="1"/>
      <protection locked="0"/>
    </xf>
    <xf numFmtId="38" fontId="8" fillId="3" borderId="4" xfId="4" applyFont="1" applyFill="1" applyBorder="1" applyAlignment="1" applyProtection="1">
      <alignment horizontal="center" vertical="center" wrapText="1"/>
      <protection locked="0"/>
    </xf>
    <xf numFmtId="38" fontId="8" fillId="3" borderId="4" xfId="3" applyFont="1" applyFill="1" applyBorder="1" applyAlignment="1" applyProtection="1">
      <alignment horizontal="center" vertical="center" wrapText="1"/>
      <protection locked="0"/>
    </xf>
    <xf numFmtId="38" fontId="8" fillId="3" borderId="6" xfId="3" applyFont="1" applyFill="1" applyBorder="1" applyAlignment="1" applyProtection="1">
      <alignment horizontal="center" vertical="center" wrapText="1"/>
      <protection locked="0"/>
    </xf>
    <xf numFmtId="38" fontId="5" fillId="0" borderId="0" xfId="3" applyFont="1" applyBorder="1" applyAlignment="1">
      <alignment vertical="center"/>
    </xf>
    <xf numFmtId="38" fontId="8" fillId="3" borderId="5" xfId="4" applyFont="1" applyFill="1" applyBorder="1" applyAlignment="1" applyProtection="1">
      <alignment horizontal="center" vertical="center" wrapText="1"/>
      <protection locked="0"/>
    </xf>
    <xf numFmtId="38" fontId="11" fillId="0" borderId="0" xfId="3" applyFont="1" applyFill="1" applyBorder="1" applyAlignment="1">
      <alignment horizontal="center" vertical="center"/>
    </xf>
    <xf numFmtId="38" fontId="11" fillId="5" borderId="7" xfId="3" applyFont="1" applyFill="1" applyBorder="1" applyAlignment="1">
      <alignment horizontal="center" vertical="center" wrapText="1"/>
    </xf>
    <xf numFmtId="176" fontId="5" fillId="5" borderId="8" xfId="3" applyNumberFormat="1" applyFont="1" applyFill="1" applyBorder="1">
      <alignment vertical="center"/>
    </xf>
    <xf numFmtId="176" fontId="5" fillId="5" borderId="9" xfId="3" applyNumberFormat="1" applyFont="1" applyFill="1" applyBorder="1">
      <alignment vertical="center"/>
    </xf>
    <xf numFmtId="3" fontId="5" fillId="5" borderId="8" xfId="3" applyNumberFormat="1" applyFont="1" applyFill="1" applyBorder="1">
      <alignment vertical="center"/>
    </xf>
    <xf numFmtId="3" fontId="5" fillId="5" borderId="9" xfId="3" applyNumberFormat="1" applyFont="1" applyFill="1" applyBorder="1">
      <alignment vertical="center"/>
    </xf>
    <xf numFmtId="38" fontId="5" fillId="0" borderId="0" xfId="3" applyFont="1" applyBorder="1">
      <alignment vertical="center"/>
    </xf>
    <xf numFmtId="38" fontId="11" fillId="4" borderId="10" xfId="3" applyFont="1" applyFill="1" applyBorder="1" applyAlignment="1">
      <alignment horizontal="right" vertical="center" wrapText="1"/>
    </xf>
    <xf numFmtId="176" fontId="5" fillId="0" borderId="11" xfId="3" applyNumberFormat="1" applyFont="1" applyBorder="1">
      <alignment vertical="center"/>
    </xf>
    <xf numFmtId="176" fontId="5" fillId="4" borderId="12" xfId="3" applyNumberFormat="1" applyFont="1" applyFill="1" applyBorder="1">
      <alignment vertical="center"/>
    </xf>
    <xf numFmtId="176" fontId="5" fillId="4" borderId="11" xfId="3" applyNumberFormat="1" applyFont="1" applyFill="1" applyBorder="1">
      <alignment vertical="center"/>
    </xf>
    <xf numFmtId="176" fontId="5" fillId="0" borderId="12" xfId="3" applyNumberFormat="1" applyFont="1" applyBorder="1">
      <alignment vertical="center"/>
    </xf>
    <xf numFmtId="38" fontId="5" fillId="5" borderId="10" xfId="3" applyFont="1" applyFill="1" applyBorder="1" applyAlignment="1">
      <alignment horizontal="center" vertical="center" wrapText="1"/>
    </xf>
    <xf numFmtId="176" fontId="11" fillId="5" borderId="12" xfId="3" applyNumberFormat="1" applyFont="1" applyFill="1" applyBorder="1">
      <alignment vertical="center"/>
    </xf>
    <xf numFmtId="176" fontId="11" fillId="5" borderId="11" xfId="3" applyNumberFormat="1" applyFont="1" applyFill="1" applyBorder="1">
      <alignment vertical="center"/>
    </xf>
    <xf numFmtId="176" fontId="11" fillId="5" borderId="0" xfId="3" applyNumberFormat="1" applyFont="1" applyFill="1" applyBorder="1">
      <alignment vertical="center"/>
    </xf>
    <xf numFmtId="176" fontId="11" fillId="5" borderId="13" xfId="3" applyNumberFormat="1" applyFont="1" applyFill="1" applyBorder="1">
      <alignment vertical="center"/>
    </xf>
    <xf numFmtId="176" fontId="11" fillId="0" borderId="12" xfId="3" applyNumberFormat="1" applyFont="1" applyBorder="1">
      <alignment vertical="center"/>
    </xf>
    <xf numFmtId="176" fontId="11" fillId="0" borderId="11" xfId="3" applyNumberFormat="1" applyFont="1" applyBorder="1">
      <alignment vertical="center"/>
    </xf>
    <xf numFmtId="3" fontId="11" fillId="0" borderId="0" xfId="3" applyNumberFormat="1" applyFont="1" applyBorder="1">
      <alignment vertical="center"/>
    </xf>
    <xf numFmtId="176" fontId="11" fillId="0" borderId="14" xfId="3" applyNumberFormat="1" applyFont="1" applyBorder="1">
      <alignment vertical="center"/>
    </xf>
    <xf numFmtId="176" fontId="11" fillId="0" borderId="15" xfId="3" applyNumberFormat="1" applyFont="1" applyBorder="1">
      <alignment vertical="center"/>
    </xf>
    <xf numFmtId="38" fontId="11" fillId="0" borderId="16" xfId="3" applyFont="1" applyFill="1" applyBorder="1" applyAlignment="1">
      <alignment horizontal="center" vertical="center" wrapText="1"/>
    </xf>
    <xf numFmtId="176" fontId="11" fillId="0" borderId="17" xfId="3" applyNumberFormat="1" applyFont="1" applyFill="1" applyBorder="1">
      <alignment vertical="center"/>
    </xf>
    <xf numFmtId="176" fontId="11" fillId="0" borderId="18" xfId="3" applyNumberFormat="1" applyFont="1" applyFill="1" applyBorder="1">
      <alignment vertical="center"/>
    </xf>
    <xf numFmtId="38" fontId="11" fillId="0" borderId="10" xfId="3" applyFont="1" applyFill="1" applyBorder="1" applyAlignment="1">
      <alignment horizontal="center" vertical="center" wrapText="1"/>
    </xf>
    <xf numFmtId="176" fontId="11" fillId="0" borderId="11" xfId="3" applyNumberFormat="1" applyFont="1" applyFill="1" applyBorder="1">
      <alignment vertical="center"/>
    </xf>
    <xf numFmtId="176" fontId="11" fillId="0" borderId="12" xfId="3" applyNumberFormat="1" applyFont="1" applyFill="1" applyBorder="1">
      <alignment vertical="center"/>
    </xf>
    <xf numFmtId="38" fontId="5" fillId="5" borderId="19" xfId="3" applyFont="1" applyFill="1" applyBorder="1" applyAlignment="1">
      <alignment horizontal="center" vertical="center" wrapText="1"/>
    </xf>
    <xf numFmtId="176" fontId="11" fillId="5" borderId="20" xfId="3" applyNumberFormat="1" applyFont="1" applyFill="1" applyBorder="1">
      <alignment vertical="center"/>
    </xf>
    <xf numFmtId="176" fontId="11" fillId="5" borderId="21" xfId="3" applyNumberFormat="1" applyFont="1" applyFill="1" applyBorder="1">
      <alignment vertical="center"/>
    </xf>
    <xf numFmtId="176" fontId="11" fillId="5" borderId="8" xfId="3" applyNumberFormat="1" applyFont="1" applyFill="1" applyBorder="1">
      <alignment vertical="center"/>
    </xf>
    <xf numFmtId="176" fontId="11" fillId="5" borderId="9" xfId="3" applyNumberFormat="1" applyFont="1" applyFill="1" applyBorder="1">
      <alignment vertical="center"/>
    </xf>
    <xf numFmtId="38" fontId="11" fillId="4" borderId="10" xfId="3" applyFont="1" applyFill="1" applyBorder="1" applyAlignment="1">
      <alignment horizontal="right" vertical="center"/>
    </xf>
    <xf numFmtId="176" fontId="11" fillId="0" borderId="12" xfId="3" applyNumberFormat="1" applyFont="1" applyBorder="1" applyAlignment="1">
      <alignment horizontal="right" vertical="center"/>
    </xf>
    <xf numFmtId="176" fontId="11" fillId="0" borderId="11" xfId="3" applyNumberFormat="1" applyFont="1" applyBorder="1" applyAlignment="1">
      <alignment horizontal="right" vertical="center"/>
    </xf>
    <xf numFmtId="176" fontId="11" fillId="4" borderId="11" xfId="3" applyNumberFormat="1" applyFont="1" applyFill="1" applyBorder="1">
      <alignment vertical="center"/>
    </xf>
    <xf numFmtId="176" fontId="11" fillId="4" borderId="12" xfId="3" applyNumberFormat="1" applyFont="1" applyFill="1" applyBorder="1">
      <alignment vertical="center"/>
    </xf>
    <xf numFmtId="38" fontId="5" fillId="5" borderId="22" xfId="3" applyFont="1" applyFill="1" applyBorder="1" applyAlignment="1">
      <alignment horizontal="center" vertical="center" wrapText="1"/>
    </xf>
    <xf numFmtId="176" fontId="11" fillId="5" borderId="23" xfId="3" applyNumberFormat="1" applyFont="1" applyFill="1" applyBorder="1">
      <alignment vertical="center"/>
    </xf>
    <xf numFmtId="176" fontId="11" fillId="5" borderId="24" xfId="3" applyNumberFormat="1" applyFont="1" applyFill="1" applyBorder="1">
      <alignment vertical="center"/>
    </xf>
    <xf numFmtId="176" fontId="5" fillId="5" borderId="11" xfId="3" applyNumberFormat="1" applyFont="1" applyFill="1" applyBorder="1">
      <alignment vertical="center"/>
    </xf>
    <xf numFmtId="176" fontId="5" fillId="5" borderId="12" xfId="3" applyNumberFormat="1" applyFont="1" applyFill="1" applyBorder="1">
      <alignment vertical="center"/>
    </xf>
    <xf numFmtId="176" fontId="5" fillId="0" borderId="11" xfId="3" applyNumberFormat="1" applyFont="1" applyFill="1" applyBorder="1">
      <alignment vertical="center"/>
    </xf>
    <xf numFmtId="176" fontId="5" fillId="0" borderId="12" xfId="3" applyNumberFormat="1" applyFont="1" applyFill="1" applyBorder="1">
      <alignment vertical="center"/>
    </xf>
    <xf numFmtId="176" fontId="5" fillId="5" borderId="20" xfId="3" applyNumberFormat="1" applyFont="1" applyFill="1" applyBorder="1">
      <alignment vertical="center"/>
    </xf>
    <xf numFmtId="176" fontId="5" fillId="5" borderId="21" xfId="3" applyNumberFormat="1" applyFont="1" applyFill="1" applyBorder="1">
      <alignment vertical="center"/>
    </xf>
    <xf numFmtId="3" fontId="5" fillId="5" borderId="20" xfId="3" applyNumberFormat="1" applyFont="1" applyFill="1" applyBorder="1">
      <alignment vertical="center"/>
    </xf>
    <xf numFmtId="3" fontId="5" fillId="5" borderId="21" xfId="3" applyNumberFormat="1" applyFont="1" applyFill="1" applyBorder="1">
      <alignment vertical="center"/>
    </xf>
    <xf numFmtId="176" fontId="5" fillId="5" borderId="20" xfId="3" applyNumberFormat="1" applyFont="1" applyFill="1" applyBorder="1" applyAlignment="1">
      <alignment horizontal="right" vertical="center"/>
    </xf>
    <xf numFmtId="38" fontId="11" fillId="5" borderId="16" xfId="3" applyFont="1" applyFill="1" applyBorder="1" applyAlignment="1">
      <alignment horizontal="center" vertical="center" wrapText="1"/>
    </xf>
    <xf numFmtId="176" fontId="5" fillId="5" borderId="17" xfId="3" applyNumberFormat="1" applyFont="1" applyFill="1" applyBorder="1">
      <alignment vertical="center"/>
    </xf>
    <xf numFmtId="176" fontId="5" fillId="5" borderId="18" xfId="3" applyNumberFormat="1" applyFont="1" applyFill="1" applyBorder="1">
      <alignment vertical="center"/>
    </xf>
    <xf numFmtId="38" fontId="5" fillId="5" borderId="26" xfId="3" applyFont="1" applyFill="1" applyBorder="1" applyAlignment="1">
      <alignment horizontal="center" vertical="center" wrapText="1"/>
    </xf>
    <xf numFmtId="176" fontId="5" fillId="5" borderId="27" xfId="3" applyNumberFormat="1" applyFont="1" applyFill="1" applyBorder="1">
      <alignment vertical="center"/>
    </xf>
    <xf numFmtId="176" fontId="5" fillId="5" borderId="28" xfId="3" applyNumberFormat="1" applyFont="1" applyFill="1" applyBorder="1">
      <alignment vertical="center"/>
    </xf>
    <xf numFmtId="38" fontId="5" fillId="4" borderId="16" xfId="4" applyFont="1" applyFill="1" applyBorder="1" applyAlignment="1">
      <alignment horizontal="center" vertical="center" wrapText="1"/>
    </xf>
    <xf numFmtId="176" fontId="5" fillId="4" borderId="11" xfId="3" applyNumberFormat="1" applyFont="1" applyFill="1" applyBorder="1" applyAlignment="1">
      <alignment horizontal="right" vertical="center"/>
    </xf>
    <xf numFmtId="176" fontId="5" fillId="4" borderId="12" xfId="3" applyNumberFormat="1" applyFont="1" applyFill="1" applyBorder="1" applyAlignment="1">
      <alignment horizontal="right" vertical="center"/>
    </xf>
    <xf numFmtId="38" fontId="5" fillId="4" borderId="10" xfId="4" applyFont="1" applyFill="1" applyBorder="1" applyAlignment="1">
      <alignment horizontal="center" vertical="center" wrapText="1"/>
    </xf>
    <xf numFmtId="38" fontId="5" fillId="5" borderId="19" xfId="3" applyFont="1" applyFill="1" applyBorder="1" applyAlignment="1">
      <alignment horizontal="center" vertical="center" wrapText="1" shrinkToFit="1"/>
    </xf>
    <xf numFmtId="38" fontId="12" fillId="4" borderId="0" xfId="3" applyFont="1" applyFill="1" applyBorder="1" applyAlignment="1">
      <alignment horizontal="left" vertical="center"/>
    </xf>
    <xf numFmtId="38" fontId="11" fillId="4" borderId="0" xfId="3" applyFont="1" applyFill="1" applyBorder="1" applyAlignment="1">
      <alignment horizontal="center" vertical="center"/>
    </xf>
    <xf numFmtId="38" fontId="13" fillId="0" borderId="0" xfId="3" applyFont="1">
      <alignment vertical="center"/>
    </xf>
    <xf numFmtId="38" fontId="5" fillId="0" borderId="0" xfId="3" applyFont="1" applyFill="1" applyBorder="1">
      <alignment vertical="center"/>
    </xf>
    <xf numFmtId="38" fontId="11" fillId="4" borderId="7" xfId="3" applyFont="1" applyFill="1" applyBorder="1" applyAlignment="1">
      <alignment horizontal="center" vertical="center" wrapText="1"/>
    </xf>
    <xf numFmtId="176" fontId="5" fillId="0" borderId="0" xfId="3" applyNumberFormat="1" applyFont="1">
      <alignment vertical="center"/>
    </xf>
    <xf numFmtId="176" fontId="5" fillId="5" borderId="7" xfId="3" applyNumberFormat="1" applyFont="1" applyFill="1" applyBorder="1">
      <alignment vertical="center"/>
    </xf>
    <xf numFmtId="38" fontId="11" fillId="4" borderId="10" xfId="3" applyFont="1" applyFill="1" applyBorder="1" applyAlignment="1">
      <alignment horizontal="center" vertical="center"/>
    </xf>
    <xf numFmtId="176" fontId="5" fillId="5" borderId="10" xfId="3" applyNumberFormat="1" applyFont="1" applyFill="1" applyBorder="1">
      <alignment vertical="center"/>
    </xf>
    <xf numFmtId="38" fontId="5" fillId="4" borderId="10" xfId="3" applyFont="1" applyFill="1" applyBorder="1" applyAlignment="1">
      <alignment horizontal="center" vertical="center"/>
    </xf>
    <xf numFmtId="38" fontId="5" fillId="4" borderId="19" xfId="3" applyFont="1" applyFill="1" applyBorder="1" applyAlignment="1">
      <alignment horizontal="center" vertical="center"/>
    </xf>
    <xf numFmtId="176" fontId="5" fillId="5" borderId="6" xfId="3" applyNumberFormat="1" applyFont="1" applyFill="1" applyBorder="1">
      <alignment vertical="center"/>
    </xf>
    <xf numFmtId="176" fontId="5" fillId="5" borderId="4" xfId="3" applyNumberFormat="1" applyFont="1" applyFill="1" applyBorder="1">
      <alignment vertical="center"/>
    </xf>
    <xf numFmtId="176" fontId="5" fillId="5" borderId="19" xfId="3" applyNumberFormat="1" applyFont="1" applyFill="1" applyBorder="1">
      <alignment vertical="center"/>
    </xf>
    <xf numFmtId="176" fontId="5" fillId="5" borderId="16" xfId="3" applyNumberFormat="1" applyFont="1" applyFill="1" applyBorder="1">
      <alignment vertical="center"/>
    </xf>
    <xf numFmtId="176" fontId="5" fillId="5" borderId="9" xfId="3" applyNumberFormat="1" applyFont="1" applyFill="1" applyBorder="1" applyAlignment="1">
      <alignment horizontal="right" vertical="center"/>
    </xf>
    <xf numFmtId="176" fontId="5" fillId="5" borderId="8" xfId="3" applyNumberFormat="1" applyFont="1" applyFill="1" applyBorder="1" applyAlignment="1">
      <alignment horizontal="right" vertical="center"/>
    </xf>
    <xf numFmtId="176" fontId="5" fillId="5" borderId="12" xfId="3" applyNumberFormat="1" applyFont="1" applyFill="1" applyBorder="1" applyAlignment="1">
      <alignment horizontal="right" vertical="center"/>
    </xf>
    <xf numFmtId="176" fontId="5" fillId="5" borderId="11" xfId="3" applyNumberFormat="1" applyFont="1" applyFill="1" applyBorder="1" applyAlignment="1">
      <alignment horizontal="right" vertical="center"/>
    </xf>
    <xf numFmtId="176" fontId="5" fillId="0" borderId="0" xfId="3" applyNumberFormat="1" applyFont="1" applyAlignment="1">
      <alignment horizontal="right" vertical="center"/>
    </xf>
    <xf numFmtId="176" fontId="5" fillId="5" borderId="10" xfId="3" applyNumberFormat="1" applyFont="1" applyFill="1" applyBorder="1" applyAlignment="1">
      <alignment horizontal="right" vertical="center"/>
    </xf>
    <xf numFmtId="176" fontId="5" fillId="5" borderId="21" xfId="3" applyNumberFormat="1" applyFont="1" applyFill="1" applyBorder="1" applyAlignment="1">
      <alignment horizontal="right" vertical="center"/>
    </xf>
    <xf numFmtId="176" fontId="5" fillId="5" borderId="19" xfId="3" applyNumberFormat="1" applyFont="1" applyFill="1" applyBorder="1" applyAlignment="1">
      <alignment horizontal="right" vertical="center"/>
    </xf>
    <xf numFmtId="176" fontId="5" fillId="5" borderId="17" xfId="3" applyNumberFormat="1" applyFont="1" applyFill="1" applyBorder="1" applyAlignment="1">
      <alignment horizontal="right" vertical="center"/>
    </xf>
    <xf numFmtId="176" fontId="5" fillId="5" borderId="18" xfId="3" applyNumberFormat="1" applyFont="1" applyFill="1" applyBorder="1" applyAlignment="1">
      <alignment horizontal="right" vertical="center"/>
    </xf>
    <xf numFmtId="176" fontId="5" fillId="5" borderId="16" xfId="3" applyNumberFormat="1" applyFont="1" applyFill="1" applyBorder="1" applyAlignment="1">
      <alignment horizontal="right" vertical="center"/>
    </xf>
    <xf numFmtId="38" fontId="5" fillId="4" borderId="26" xfId="3" applyFont="1" applyFill="1" applyBorder="1" applyAlignment="1">
      <alignment horizontal="center" vertical="center"/>
    </xf>
    <xf numFmtId="176" fontId="5" fillId="5" borderId="27" xfId="3" applyNumberFormat="1" applyFont="1" applyFill="1" applyBorder="1" applyAlignment="1">
      <alignment horizontal="right" vertical="center"/>
    </xf>
    <xf numFmtId="176" fontId="5" fillId="5" borderId="26" xfId="3" applyNumberFormat="1" applyFont="1" applyFill="1" applyBorder="1">
      <alignment vertical="center"/>
    </xf>
    <xf numFmtId="38" fontId="11" fillId="4" borderId="29" xfId="3" applyFont="1" applyFill="1" applyBorder="1" applyAlignment="1">
      <alignment horizontal="center" vertical="center" wrapText="1"/>
    </xf>
    <xf numFmtId="176" fontId="5" fillId="5" borderId="30" xfId="3" applyNumberFormat="1" applyFont="1" applyFill="1" applyBorder="1">
      <alignment vertical="center"/>
    </xf>
    <xf numFmtId="176" fontId="5" fillId="5" borderId="31" xfId="3" applyNumberFormat="1" applyFont="1" applyFill="1" applyBorder="1">
      <alignment vertical="center"/>
    </xf>
    <xf numFmtId="176" fontId="5" fillId="5" borderId="29" xfId="3" applyNumberFormat="1" applyFont="1" applyFill="1" applyBorder="1">
      <alignment vertical="center"/>
    </xf>
    <xf numFmtId="20" fontId="6" fillId="0" borderId="0" xfId="3" applyNumberFormat="1" applyFont="1">
      <alignment vertical="center"/>
    </xf>
    <xf numFmtId="20" fontId="5" fillId="0" borderId="0" xfId="3" applyNumberFormat="1" applyFont="1">
      <alignment vertical="center"/>
    </xf>
    <xf numFmtId="20" fontId="5" fillId="2" borderId="1" xfId="3" applyNumberFormat="1" applyFont="1" applyFill="1" applyBorder="1" applyAlignment="1">
      <alignment vertical="center"/>
    </xf>
    <xf numFmtId="20" fontId="5" fillId="2" borderId="2" xfId="3" applyNumberFormat="1" applyFont="1" applyFill="1" applyBorder="1" applyAlignment="1">
      <alignment vertical="center"/>
    </xf>
    <xf numFmtId="49" fontId="8" fillId="3" borderId="3" xfId="3" applyNumberFormat="1" applyFont="1" applyFill="1" applyBorder="1" applyAlignment="1">
      <alignment horizontal="center" vertical="center"/>
    </xf>
    <xf numFmtId="38" fontId="14" fillId="0" borderId="0" xfId="3" applyFont="1" applyFill="1" applyBorder="1" applyAlignment="1" applyProtection="1">
      <alignment horizontal="center" vertical="center" wrapText="1"/>
      <protection locked="0"/>
    </xf>
    <xf numFmtId="20" fontId="5" fillId="2" borderId="4" xfId="3" applyNumberFormat="1" applyFont="1" applyFill="1" applyBorder="1" applyAlignment="1">
      <alignment horizontal="center" vertical="center"/>
    </xf>
    <xf numFmtId="20" fontId="5" fillId="2" borderId="5" xfId="3" applyNumberFormat="1" applyFont="1" applyFill="1" applyBorder="1" applyAlignment="1">
      <alignment vertical="center"/>
    </xf>
    <xf numFmtId="38" fontId="8" fillId="3" borderId="32" xfId="3" applyFont="1" applyFill="1" applyBorder="1" applyAlignment="1" applyProtection="1">
      <alignment horizontal="center" vertical="center" wrapText="1"/>
      <protection locked="0"/>
    </xf>
    <xf numFmtId="38" fontId="14" fillId="3" borderId="4" xfId="3" applyFont="1" applyFill="1" applyBorder="1" applyAlignment="1" applyProtection="1">
      <alignment horizontal="center" vertical="center" wrapText="1"/>
      <protection locked="0"/>
    </xf>
    <xf numFmtId="38" fontId="14" fillId="3" borderId="6" xfId="3" applyFont="1" applyFill="1" applyBorder="1" applyAlignment="1" applyProtection="1">
      <alignment horizontal="center" vertical="center" wrapText="1"/>
      <protection locked="0"/>
    </xf>
    <xf numFmtId="38" fontId="5" fillId="5" borderId="33" xfId="1" applyFont="1" applyFill="1" applyBorder="1">
      <alignment vertical="center"/>
    </xf>
    <xf numFmtId="38" fontId="5" fillId="5" borderId="9" xfId="1" applyFont="1" applyFill="1" applyBorder="1">
      <alignment vertical="center"/>
    </xf>
    <xf numFmtId="38" fontId="5" fillId="5" borderId="8" xfId="1" applyFont="1" applyFill="1" applyBorder="1">
      <alignment vertical="center"/>
    </xf>
    <xf numFmtId="38" fontId="5" fillId="0" borderId="0" xfId="1" applyFont="1" applyFill="1" applyBorder="1">
      <alignment vertical="center"/>
    </xf>
    <xf numFmtId="38" fontId="5" fillId="5" borderId="34" xfId="1" applyFont="1" applyFill="1" applyBorder="1">
      <alignment vertical="center"/>
    </xf>
    <xf numFmtId="38" fontId="5" fillId="5" borderId="12" xfId="1" applyFont="1" applyFill="1" applyBorder="1">
      <alignment vertical="center"/>
    </xf>
    <xf numFmtId="38" fontId="5" fillId="5" borderId="11" xfId="1" applyFont="1" applyFill="1" applyBorder="1">
      <alignment vertical="center"/>
    </xf>
    <xf numFmtId="38" fontId="5" fillId="5" borderId="35" xfId="1" applyFont="1" applyFill="1" applyBorder="1">
      <alignment vertical="center"/>
    </xf>
    <xf numFmtId="38" fontId="5" fillId="5" borderId="28" xfId="1" applyFont="1" applyFill="1" applyBorder="1">
      <alignment vertical="center"/>
    </xf>
    <xf numFmtId="38" fontId="5" fillId="5" borderId="27" xfId="1" applyFont="1" applyFill="1" applyBorder="1">
      <alignment vertical="center"/>
    </xf>
    <xf numFmtId="38" fontId="11" fillId="5" borderId="38" xfId="1" applyFont="1" applyFill="1" applyBorder="1">
      <alignment vertical="center"/>
    </xf>
    <xf numFmtId="38" fontId="11" fillId="5" borderId="39" xfId="1" applyFont="1" applyFill="1" applyBorder="1">
      <alignment vertical="center"/>
    </xf>
    <xf numFmtId="38" fontId="11" fillId="5" borderId="36" xfId="1" applyFont="1" applyFill="1" applyBorder="1">
      <alignment vertical="center"/>
    </xf>
    <xf numFmtId="20" fontId="5" fillId="0" borderId="0" xfId="3" applyNumberFormat="1" applyFont="1" applyBorder="1" applyAlignment="1">
      <alignment horizontal="center" vertical="center"/>
    </xf>
    <xf numFmtId="20" fontId="5" fillId="0" borderId="0" xfId="3" applyNumberFormat="1" applyFont="1" applyBorder="1">
      <alignment vertical="center"/>
    </xf>
    <xf numFmtId="38" fontId="5" fillId="0" borderId="0" xfId="1" applyFont="1" applyBorder="1">
      <alignment vertical="center"/>
    </xf>
    <xf numFmtId="20" fontId="5" fillId="0" borderId="0" xfId="3" applyNumberFormat="1" applyFont="1" applyFill="1" applyBorder="1">
      <alignment vertical="center"/>
    </xf>
    <xf numFmtId="177" fontId="5" fillId="5" borderId="33" xfId="2" applyNumberFormat="1" applyFont="1" applyFill="1" applyBorder="1">
      <alignment vertical="center"/>
    </xf>
    <xf numFmtId="177" fontId="5" fillId="5" borderId="9" xfId="2" applyNumberFormat="1" applyFont="1" applyFill="1" applyBorder="1">
      <alignment vertical="center"/>
    </xf>
    <xf numFmtId="177" fontId="5" fillId="5" borderId="8" xfId="2" applyNumberFormat="1" applyFont="1" applyFill="1" applyBorder="1">
      <alignment vertical="center"/>
    </xf>
    <xf numFmtId="177" fontId="5" fillId="0" borderId="0" xfId="2" applyNumberFormat="1" applyFont="1" applyFill="1" applyBorder="1">
      <alignment vertical="center"/>
    </xf>
    <xf numFmtId="177" fontId="5" fillId="5" borderId="40" xfId="2" applyNumberFormat="1" applyFont="1" applyFill="1" applyBorder="1">
      <alignment vertical="center"/>
    </xf>
    <xf numFmtId="177" fontId="5" fillId="5" borderId="21" xfId="2" applyNumberFormat="1" applyFont="1" applyFill="1" applyBorder="1">
      <alignment vertical="center"/>
    </xf>
    <xf numFmtId="177" fontId="5" fillId="5" borderId="20" xfId="2" applyNumberFormat="1" applyFont="1" applyFill="1" applyBorder="1">
      <alignment vertical="center"/>
    </xf>
    <xf numFmtId="38" fontId="13" fillId="0" borderId="0" xfId="3" applyFont="1" applyAlignment="1">
      <alignment horizontal="left" vertical="center"/>
    </xf>
    <xf numFmtId="178" fontId="5" fillId="0" borderId="0" xfId="3" applyNumberFormat="1" applyFont="1">
      <alignment vertical="center"/>
    </xf>
    <xf numFmtId="38" fontId="5" fillId="0" borderId="0" xfId="3" applyFont="1" applyBorder="1" applyAlignment="1">
      <alignment horizontal="center" vertical="center"/>
    </xf>
    <xf numFmtId="38" fontId="5" fillId="0" borderId="4" xfId="3" applyFont="1" applyBorder="1" applyAlignment="1">
      <alignment horizontal="center" vertical="center"/>
    </xf>
    <xf numFmtId="38" fontId="5" fillId="0" borderId="1" xfId="3" applyFont="1" applyBorder="1">
      <alignment vertical="center"/>
    </xf>
    <xf numFmtId="38" fontId="5" fillId="0" borderId="1" xfId="3" applyFont="1" applyBorder="1" applyAlignment="1">
      <alignment horizontal="center" vertical="center"/>
    </xf>
    <xf numFmtId="20" fontId="5" fillId="0" borderId="0" xfId="3" applyNumberFormat="1" applyFont="1" applyAlignment="1">
      <alignment horizontal="center" vertical="center"/>
    </xf>
    <xf numFmtId="38" fontId="5" fillId="2" borderId="1" xfId="3" applyFont="1" applyFill="1" applyBorder="1">
      <alignment vertical="center"/>
    </xf>
    <xf numFmtId="0" fontId="0" fillId="0" borderId="0" xfId="0" applyAlignment="1">
      <alignment horizontal="center" vertical="center" wrapText="1"/>
    </xf>
    <xf numFmtId="0" fontId="8" fillId="3" borderId="1" xfId="0" applyFont="1" applyFill="1" applyBorder="1" applyAlignment="1">
      <alignment horizontal="center" vertical="center" wrapText="1"/>
    </xf>
    <xf numFmtId="49" fontId="8" fillId="3" borderId="1" xfId="3" applyNumberFormat="1" applyFont="1" applyFill="1" applyBorder="1" applyAlignment="1" applyProtection="1">
      <alignment horizontal="center" vertical="center" wrapText="1"/>
      <protection locked="0"/>
    </xf>
    <xf numFmtId="38" fontId="5" fillId="2" borderId="4" xfId="3" applyFont="1" applyFill="1" applyBorder="1">
      <alignment vertical="center"/>
    </xf>
    <xf numFmtId="38" fontId="14" fillId="3" borderId="5" xfId="3" applyFont="1" applyFill="1" applyBorder="1" applyAlignment="1" applyProtection="1">
      <alignment horizontal="center" vertical="center" wrapText="1"/>
      <protection locked="0"/>
    </xf>
    <xf numFmtId="38" fontId="8" fillId="0" borderId="0" xfId="4" applyFont="1" applyFill="1" applyBorder="1" applyAlignment="1" applyProtection="1">
      <alignment horizontal="center" vertical="center" wrapText="1"/>
      <protection locked="0"/>
    </xf>
    <xf numFmtId="38" fontId="15" fillId="4" borderId="1" xfId="3" applyFont="1" applyFill="1" applyBorder="1" applyAlignment="1">
      <alignment vertical="center" wrapText="1"/>
    </xf>
    <xf numFmtId="38" fontId="14" fillId="6" borderId="2" xfId="5" applyFont="1" applyFill="1" applyBorder="1" applyAlignment="1">
      <alignment horizontal="center" vertical="center"/>
    </xf>
    <xf numFmtId="179" fontId="8" fillId="6" borderId="3" xfId="3" applyNumberFormat="1" applyFont="1" applyFill="1" applyBorder="1">
      <alignment vertical="center"/>
    </xf>
    <xf numFmtId="179" fontId="8" fillId="6" borderId="1" xfId="3" applyNumberFormat="1" applyFont="1" applyFill="1" applyBorder="1">
      <alignment vertical="center"/>
    </xf>
    <xf numFmtId="179" fontId="8" fillId="6" borderId="2" xfId="3" applyNumberFormat="1" applyFont="1" applyFill="1" applyBorder="1">
      <alignment vertical="center"/>
    </xf>
    <xf numFmtId="179" fontId="8" fillId="6" borderId="13" xfId="3" applyNumberFormat="1" applyFont="1" applyFill="1" applyBorder="1">
      <alignment vertical="center"/>
    </xf>
    <xf numFmtId="179" fontId="5" fillId="0" borderId="0" xfId="3" applyNumberFormat="1" applyFont="1" applyFill="1" applyBorder="1">
      <alignment vertical="center"/>
    </xf>
    <xf numFmtId="179" fontId="8" fillId="0" borderId="0" xfId="3" applyNumberFormat="1" applyFont="1" applyFill="1" applyBorder="1">
      <alignment vertical="center"/>
    </xf>
    <xf numFmtId="38" fontId="15" fillId="4" borderId="0" xfId="3" applyFont="1" applyFill="1" applyBorder="1" applyAlignment="1">
      <alignment vertical="center"/>
    </xf>
    <xf numFmtId="38" fontId="11" fillId="4" borderId="16" xfId="5" applyFont="1" applyFill="1" applyBorder="1" applyAlignment="1">
      <alignment horizontal="right" vertical="center"/>
    </xf>
    <xf numFmtId="179" fontId="11" fillId="0" borderId="18" xfId="3" applyNumberFormat="1" applyFont="1" applyBorder="1">
      <alignment vertical="center"/>
    </xf>
    <xf numFmtId="179" fontId="11" fillId="0" borderId="17" xfId="3" applyNumberFormat="1" applyFont="1" applyBorder="1">
      <alignment vertical="center"/>
    </xf>
    <xf numFmtId="179" fontId="11" fillId="0" borderId="16" xfId="3" applyNumberFormat="1" applyFont="1" applyBorder="1">
      <alignment vertical="center"/>
    </xf>
    <xf numFmtId="179" fontId="11" fillId="0" borderId="0" xfId="3" applyNumberFormat="1" applyFont="1" applyFill="1" applyBorder="1">
      <alignment vertical="center"/>
    </xf>
    <xf numFmtId="38" fontId="11" fillId="4" borderId="10" xfId="5" applyFont="1" applyFill="1" applyBorder="1" applyAlignment="1">
      <alignment horizontal="right" vertical="center"/>
    </xf>
    <xf numFmtId="179" fontId="11" fillId="0" borderId="12" xfId="3" applyNumberFormat="1" applyFont="1" applyBorder="1">
      <alignment vertical="center"/>
    </xf>
    <xf numFmtId="179" fontId="11" fillId="0" borderId="11" xfId="3" applyNumberFormat="1" applyFont="1" applyBorder="1">
      <alignment vertical="center"/>
    </xf>
    <xf numFmtId="179" fontId="11" fillId="0" borderId="10" xfId="3" applyNumberFormat="1" applyFont="1" applyBorder="1">
      <alignment vertical="center"/>
    </xf>
    <xf numFmtId="177" fontId="11" fillId="0" borderId="11" xfId="2" applyNumberFormat="1" applyFont="1" applyBorder="1">
      <alignment vertical="center"/>
    </xf>
    <xf numFmtId="177" fontId="11" fillId="0" borderId="12" xfId="2" applyNumberFormat="1" applyFont="1" applyBorder="1">
      <alignment vertical="center"/>
    </xf>
    <xf numFmtId="177" fontId="11" fillId="0" borderId="12" xfId="2" applyNumberFormat="1" applyFont="1" applyFill="1" applyBorder="1">
      <alignment vertical="center"/>
    </xf>
    <xf numFmtId="177" fontId="11" fillId="0" borderId="11" xfId="2" applyNumberFormat="1" applyFont="1" applyFill="1" applyBorder="1">
      <alignment vertical="center"/>
    </xf>
    <xf numFmtId="177" fontId="11" fillId="0" borderId="10" xfId="2" applyNumberFormat="1" applyFont="1" applyFill="1" applyBorder="1">
      <alignment vertical="center"/>
    </xf>
    <xf numFmtId="177" fontId="11" fillId="0" borderId="11" xfId="2" applyNumberFormat="1" applyFont="1" applyBorder="1" applyAlignment="1">
      <alignment horizontal="right" vertical="center"/>
    </xf>
    <xf numFmtId="177" fontId="11" fillId="0" borderId="0" xfId="2" applyNumberFormat="1" applyFont="1" applyFill="1" applyBorder="1">
      <alignment vertical="center"/>
    </xf>
    <xf numFmtId="38" fontId="11" fillId="4" borderId="22" xfId="5" applyFont="1" applyFill="1" applyBorder="1" applyAlignment="1">
      <alignment horizontal="right" vertical="center"/>
    </xf>
    <xf numFmtId="176" fontId="11" fillId="0" borderId="23" xfId="3" applyNumberFormat="1" applyFont="1" applyBorder="1">
      <alignment vertical="center"/>
    </xf>
    <xf numFmtId="179" fontId="11" fillId="0" borderId="21" xfId="3" applyNumberFormat="1" applyFont="1" applyBorder="1">
      <alignment vertical="center"/>
    </xf>
    <xf numFmtId="179" fontId="11" fillId="0" borderId="23" xfId="3" applyNumberFormat="1" applyFont="1" applyBorder="1">
      <alignment vertical="center"/>
    </xf>
    <xf numFmtId="179" fontId="11" fillId="0" borderId="22" xfId="3" applyNumberFormat="1" applyFont="1" applyBorder="1">
      <alignment vertical="center"/>
    </xf>
    <xf numFmtId="179" fontId="11" fillId="0" borderId="24" xfId="3" applyNumberFormat="1" applyFont="1" applyBorder="1">
      <alignment vertical="center"/>
    </xf>
    <xf numFmtId="179" fontId="11" fillId="0" borderId="20" xfId="3" applyNumberFormat="1" applyFont="1" applyBorder="1">
      <alignment vertical="center"/>
    </xf>
    <xf numFmtId="38" fontId="15" fillId="4" borderId="1" xfId="3" applyFont="1" applyFill="1" applyBorder="1" applyAlignment="1">
      <alignment horizontal="left" vertical="center" indent="2"/>
    </xf>
    <xf numFmtId="38" fontId="16" fillId="7" borderId="2" xfId="5" applyFont="1" applyFill="1" applyBorder="1" applyAlignment="1">
      <alignment horizontal="center" vertical="center"/>
    </xf>
    <xf numFmtId="179" fontId="11" fillId="7" borderId="3" xfId="3" applyNumberFormat="1" applyFont="1" applyFill="1" applyBorder="1">
      <alignment vertical="center"/>
    </xf>
    <xf numFmtId="179" fontId="11" fillId="7" borderId="1" xfId="3" applyNumberFormat="1" applyFont="1" applyFill="1" applyBorder="1">
      <alignment vertical="center"/>
    </xf>
    <xf numFmtId="179" fontId="11" fillId="7" borderId="2" xfId="3" applyNumberFormat="1" applyFont="1" applyFill="1" applyBorder="1">
      <alignment vertical="center"/>
    </xf>
    <xf numFmtId="38" fontId="15" fillId="4" borderId="0" xfId="3" applyFont="1" applyFill="1" applyBorder="1" applyAlignment="1">
      <alignment horizontal="left" vertical="center" indent="2"/>
    </xf>
    <xf numFmtId="38" fontId="16" fillId="5" borderId="41" xfId="5" applyFont="1" applyFill="1" applyBorder="1" applyAlignment="1">
      <alignment horizontal="right" vertical="center"/>
    </xf>
    <xf numFmtId="179" fontId="11" fillId="5" borderId="13" xfId="3" applyNumberFormat="1" applyFont="1" applyFill="1" applyBorder="1">
      <alignment vertical="center"/>
    </xf>
    <xf numFmtId="179" fontId="11" fillId="5" borderId="0" xfId="3" applyNumberFormat="1" applyFont="1" applyFill="1" applyBorder="1">
      <alignment vertical="center"/>
    </xf>
    <xf numFmtId="179" fontId="11" fillId="5" borderId="41" xfId="3" applyNumberFormat="1" applyFont="1" applyFill="1" applyBorder="1">
      <alignment vertical="center"/>
    </xf>
    <xf numFmtId="38" fontId="16" fillId="5" borderId="5" xfId="5" applyFont="1" applyFill="1" applyBorder="1" applyAlignment="1">
      <alignment horizontal="center" vertical="center" wrapText="1"/>
    </xf>
    <xf numFmtId="177" fontId="11" fillId="5" borderId="4" xfId="2" applyNumberFormat="1" applyFont="1" applyFill="1" applyBorder="1">
      <alignment vertical="center"/>
    </xf>
    <xf numFmtId="177" fontId="11" fillId="5" borderId="6" xfId="2" applyNumberFormat="1" applyFont="1" applyFill="1" applyBorder="1">
      <alignment vertical="center"/>
    </xf>
    <xf numFmtId="177" fontId="11" fillId="5" borderId="5" xfId="2" applyNumberFormat="1" applyFont="1" applyFill="1" applyBorder="1">
      <alignment vertical="center"/>
    </xf>
    <xf numFmtId="177" fontId="11" fillId="5" borderId="6" xfId="2" applyNumberFormat="1" applyFont="1" applyFill="1" applyBorder="1" applyAlignment="1">
      <alignment horizontal="right" vertical="center"/>
    </xf>
    <xf numFmtId="177" fontId="11" fillId="5" borderId="4" xfId="2" applyNumberFormat="1" applyFont="1" applyFill="1" applyBorder="1" applyAlignment="1">
      <alignment horizontal="right" vertical="center"/>
    </xf>
    <xf numFmtId="177" fontId="11" fillId="0" borderId="0" xfId="2" applyNumberFormat="1" applyFont="1" applyFill="1" applyBorder="1" applyAlignment="1">
      <alignment horizontal="right" vertical="center"/>
    </xf>
    <xf numFmtId="38" fontId="15" fillId="7" borderId="2" xfId="5" applyFont="1" applyFill="1" applyBorder="1" applyAlignment="1">
      <alignment horizontal="center" vertical="center"/>
    </xf>
    <xf numFmtId="179" fontId="11" fillId="0" borderId="12" xfId="3" applyNumberFormat="1" applyFont="1" applyBorder="1" applyAlignment="1">
      <alignment horizontal="right" vertical="center"/>
    </xf>
    <xf numFmtId="179" fontId="11" fillId="0" borderId="11" xfId="3" applyNumberFormat="1" applyFont="1" applyBorder="1" applyAlignment="1">
      <alignment horizontal="right" vertical="center"/>
    </xf>
    <xf numFmtId="179" fontId="11" fillId="0" borderId="10" xfId="3" applyNumberFormat="1" applyFont="1" applyBorder="1" applyAlignment="1">
      <alignment horizontal="right" vertical="center"/>
    </xf>
    <xf numFmtId="179" fontId="11" fillId="0" borderId="0" xfId="3" applyNumberFormat="1" applyFont="1" applyFill="1" applyBorder="1" applyAlignment="1">
      <alignment horizontal="right" vertical="center"/>
    </xf>
    <xf numFmtId="179" fontId="11" fillId="0" borderId="19" xfId="3" applyNumberFormat="1" applyFont="1" applyBorder="1">
      <alignment vertical="center"/>
    </xf>
    <xf numFmtId="179" fontId="11" fillId="0" borderId="21" xfId="3" applyNumberFormat="1" applyFont="1" applyBorder="1" applyAlignment="1">
      <alignment horizontal="right" vertical="center"/>
    </xf>
    <xf numFmtId="179" fontId="11" fillId="0" borderId="20" xfId="3" applyNumberFormat="1" applyFont="1" applyBorder="1" applyAlignment="1">
      <alignment horizontal="right" vertical="center"/>
    </xf>
    <xf numFmtId="38" fontId="11" fillId="0" borderId="16" xfId="5" applyFont="1" applyFill="1" applyBorder="1" applyAlignment="1">
      <alignment horizontal="right" vertical="center"/>
    </xf>
    <xf numFmtId="179" fontId="11" fillId="0" borderId="18" xfId="3" applyNumberFormat="1" applyFont="1" applyFill="1" applyBorder="1" applyAlignment="1">
      <alignment horizontal="right" vertical="center"/>
    </xf>
    <xf numFmtId="179" fontId="11" fillId="0" borderId="17" xfId="3" applyNumberFormat="1" applyFont="1" applyFill="1" applyBorder="1" applyAlignment="1">
      <alignment horizontal="right" vertical="center"/>
    </xf>
    <xf numFmtId="179" fontId="11" fillId="0" borderId="16" xfId="3" applyNumberFormat="1" applyFont="1" applyFill="1" applyBorder="1" applyAlignment="1">
      <alignment horizontal="right" vertical="center"/>
    </xf>
    <xf numFmtId="38" fontId="11" fillId="0" borderId="0" xfId="3" applyFont="1" applyFill="1" applyBorder="1" applyAlignment="1">
      <alignment vertical="center" wrapText="1"/>
    </xf>
    <xf numFmtId="38" fontId="11" fillId="0" borderId="10" xfId="5" applyFont="1" applyFill="1" applyBorder="1" applyAlignment="1">
      <alignment horizontal="right" vertical="center" wrapText="1"/>
    </xf>
    <xf numFmtId="179" fontId="11" fillId="0" borderId="12" xfId="3" applyNumberFormat="1" applyFont="1" applyFill="1" applyBorder="1" applyAlignment="1">
      <alignment horizontal="right" vertical="center"/>
    </xf>
    <xf numFmtId="179" fontId="11" fillId="0" borderId="11" xfId="3" applyNumberFormat="1" applyFont="1" applyFill="1" applyBorder="1" applyAlignment="1">
      <alignment horizontal="right" vertical="center"/>
    </xf>
    <xf numFmtId="179" fontId="11" fillId="0" borderId="10" xfId="3" applyNumberFormat="1" applyFont="1" applyFill="1" applyBorder="1" applyAlignment="1">
      <alignment horizontal="right" vertical="center"/>
    </xf>
    <xf numFmtId="38" fontId="11" fillId="0" borderId="10" xfId="5" applyFont="1" applyFill="1" applyBorder="1" applyAlignment="1">
      <alignment horizontal="right" vertical="center"/>
    </xf>
    <xf numFmtId="176" fontId="5" fillId="0" borderId="12" xfId="3" applyNumberFormat="1" applyFont="1" applyFill="1" applyBorder="1" applyAlignment="1">
      <alignment horizontal="right" vertical="center"/>
    </xf>
    <xf numFmtId="38" fontId="15" fillId="4" borderId="4" xfId="3" applyFont="1" applyFill="1" applyBorder="1" applyAlignment="1">
      <alignment horizontal="left" vertical="center" indent="2"/>
    </xf>
    <xf numFmtId="38" fontId="11" fillId="0" borderId="19" xfId="5" applyFont="1" applyFill="1" applyBorder="1" applyAlignment="1">
      <alignment horizontal="right" vertical="center"/>
    </xf>
    <xf numFmtId="179" fontId="11" fillId="0" borderId="21" xfId="3" applyNumberFormat="1" applyFont="1" applyFill="1" applyBorder="1" applyAlignment="1">
      <alignment horizontal="right" vertical="center"/>
    </xf>
    <xf numFmtId="179" fontId="11" fillId="0" borderId="20" xfId="3" applyNumberFormat="1" applyFont="1" applyFill="1" applyBorder="1" applyAlignment="1">
      <alignment horizontal="right" vertical="center"/>
    </xf>
    <xf numFmtId="179" fontId="11" fillId="0" borderId="19" xfId="3" applyNumberFormat="1" applyFont="1" applyFill="1" applyBorder="1" applyAlignment="1">
      <alignment horizontal="right" vertical="center"/>
    </xf>
    <xf numFmtId="49" fontId="8" fillId="0" borderId="0" xfId="3" applyNumberFormat="1" applyFont="1" applyFill="1" applyBorder="1" applyAlignment="1" applyProtection="1">
      <alignment horizontal="center" vertical="center" wrapText="1"/>
      <protection locked="0"/>
    </xf>
    <xf numFmtId="38" fontId="15" fillId="4" borderId="1" xfId="5" applyFont="1" applyFill="1" applyBorder="1" applyAlignment="1">
      <alignment vertical="center" wrapText="1"/>
    </xf>
    <xf numFmtId="38" fontId="15" fillId="5" borderId="16" xfId="5" applyFont="1" applyFill="1" applyBorder="1" applyAlignment="1">
      <alignment horizontal="center" vertical="center"/>
    </xf>
    <xf numFmtId="38" fontId="5" fillId="5" borderId="17" xfId="3" applyFont="1" applyFill="1" applyBorder="1">
      <alignment vertical="center"/>
    </xf>
    <xf numFmtId="38" fontId="5" fillId="5" borderId="16" xfId="3" applyFont="1" applyFill="1" applyBorder="1">
      <alignment vertical="center"/>
    </xf>
    <xf numFmtId="38" fontId="5" fillId="5" borderId="18" xfId="3" applyFont="1" applyFill="1" applyBorder="1">
      <alignment vertical="center"/>
    </xf>
    <xf numFmtId="38" fontId="5" fillId="5" borderId="8" xfId="3" applyFont="1" applyFill="1" applyBorder="1">
      <alignment vertical="center"/>
    </xf>
    <xf numFmtId="38" fontId="5" fillId="5" borderId="9" xfId="3" applyFont="1" applyFill="1" applyBorder="1">
      <alignment vertical="center"/>
    </xf>
    <xf numFmtId="38" fontId="5" fillId="5" borderId="7" xfId="3" applyFont="1" applyFill="1" applyBorder="1">
      <alignment vertical="center"/>
    </xf>
    <xf numFmtId="38" fontId="16" fillId="0" borderId="0" xfId="5" applyFont="1">
      <alignment vertical="center"/>
    </xf>
    <xf numFmtId="38" fontId="15" fillId="5" borderId="10" xfId="5" applyFont="1" applyFill="1" applyBorder="1" applyAlignment="1">
      <alignment horizontal="center" vertical="center"/>
    </xf>
    <xf numFmtId="38" fontId="5" fillId="5" borderId="11" xfId="3" applyFont="1" applyFill="1" applyBorder="1">
      <alignment vertical="center"/>
    </xf>
    <xf numFmtId="38" fontId="5" fillId="5" borderId="10" xfId="3" applyFont="1" applyFill="1" applyBorder="1">
      <alignment vertical="center"/>
    </xf>
    <xf numFmtId="38" fontId="5" fillId="5" borderId="12" xfId="3" applyFont="1" applyFill="1" applyBorder="1">
      <alignment vertical="center"/>
    </xf>
    <xf numFmtId="38" fontId="15" fillId="4" borderId="4" xfId="5" applyFont="1" applyFill="1" applyBorder="1" applyAlignment="1">
      <alignment vertical="center" wrapText="1"/>
    </xf>
    <xf numFmtId="38" fontId="15" fillId="5" borderId="19" xfId="5" applyFont="1" applyFill="1" applyBorder="1" applyAlignment="1">
      <alignment horizontal="center" vertical="center"/>
    </xf>
    <xf numFmtId="38" fontId="5" fillId="5" borderId="20" xfId="3" applyFont="1" applyFill="1" applyBorder="1">
      <alignment vertical="center"/>
    </xf>
    <xf numFmtId="38" fontId="5" fillId="5" borderId="19" xfId="3" applyFont="1" applyFill="1" applyBorder="1">
      <alignment vertical="center"/>
    </xf>
    <xf numFmtId="38" fontId="5" fillId="5" borderId="21" xfId="3" applyFont="1" applyFill="1" applyBorder="1">
      <alignment vertical="center"/>
    </xf>
    <xf numFmtId="38" fontId="5" fillId="5" borderId="24" xfId="3" applyFont="1" applyFill="1" applyBorder="1">
      <alignment vertical="center"/>
    </xf>
    <xf numFmtId="38" fontId="5" fillId="5" borderId="23" xfId="3" applyFont="1" applyFill="1" applyBorder="1">
      <alignment vertical="center"/>
    </xf>
    <xf numFmtId="38" fontId="14" fillId="7" borderId="41" xfId="5" applyFont="1" applyFill="1" applyBorder="1" applyAlignment="1">
      <alignment horizontal="center" vertical="center"/>
    </xf>
    <xf numFmtId="38" fontId="17" fillId="7" borderId="0" xfId="3" applyFont="1" applyFill="1" applyBorder="1">
      <alignment vertical="center"/>
    </xf>
    <xf numFmtId="38" fontId="17" fillId="7" borderId="41" xfId="3" applyFont="1" applyFill="1" applyBorder="1">
      <alignment vertical="center"/>
    </xf>
    <xf numFmtId="38" fontId="17" fillId="7" borderId="13" xfId="3" applyFont="1" applyFill="1" applyBorder="1">
      <alignment vertical="center"/>
    </xf>
    <xf numFmtId="38" fontId="17" fillId="7" borderId="3" xfId="3" applyFont="1" applyFill="1" applyBorder="1">
      <alignment vertical="center"/>
    </xf>
    <xf numFmtId="38" fontId="17" fillId="7" borderId="1" xfId="3" applyFont="1" applyFill="1" applyBorder="1">
      <alignment vertical="center"/>
    </xf>
    <xf numFmtId="38" fontId="17" fillId="0" borderId="0" xfId="3" applyFont="1" applyFill="1" applyBorder="1">
      <alignment vertical="center"/>
    </xf>
    <xf numFmtId="38" fontId="15" fillId="5" borderId="41" xfId="5" applyFont="1" applyFill="1" applyBorder="1" applyAlignment="1">
      <alignment horizontal="right" vertical="center"/>
    </xf>
    <xf numFmtId="38" fontId="5" fillId="5" borderId="0" xfId="3" applyFont="1" applyFill="1" applyBorder="1">
      <alignment vertical="center"/>
    </xf>
    <xf numFmtId="38" fontId="5" fillId="5" borderId="41" xfId="3" applyFont="1" applyFill="1" applyBorder="1">
      <alignment vertical="center"/>
    </xf>
    <xf numFmtId="38" fontId="5" fillId="5" borderId="13" xfId="3" applyFont="1" applyFill="1" applyBorder="1">
      <alignment vertical="center"/>
    </xf>
    <xf numFmtId="38" fontId="5" fillId="4" borderId="17" xfId="3" applyFont="1" applyFill="1" applyBorder="1">
      <alignment vertical="center"/>
    </xf>
    <xf numFmtId="38" fontId="5" fillId="4" borderId="16" xfId="3" applyFont="1" applyFill="1" applyBorder="1">
      <alignment vertical="center"/>
    </xf>
    <xf numFmtId="38" fontId="5" fillId="4" borderId="18" xfId="3" applyFont="1" applyFill="1" applyBorder="1">
      <alignment vertical="center"/>
    </xf>
    <xf numFmtId="38" fontId="15" fillId="4" borderId="0" xfId="5" applyFont="1" applyFill="1" applyBorder="1" applyAlignment="1">
      <alignment vertical="center" wrapText="1"/>
    </xf>
    <xf numFmtId="38" fontId="5" fillId="4" borderId="11" xfId="3" applyFont="1" applyFill="1" applyBorder="1">
      <alignment vertical="center"/>
    </xf>
    <xf numFmtId="38" fontId="5" fillId="4" borderId="10" xfId="3" applyFont="1" applyFill="1" applyBorder="1">
      <alignment vertical="center"/>
    </xf>
    <xf numFmtId="38" fontId="5" fillId="4" borderId="12" xfId="3" applyFont="1" applyFill="1" applyBorder="1">
      <alignment vertical="center"/>
    </xf>
    <xf numFmtId="38" fontId="16" fillId="0" borderId="0" xfId="5" applyFont="1" applyBorder="1">
      <alignment vertical="center"/>
    </xf>
    <xf numFmtId="38" fontId="5" fillId="4" borderId="20" xfId="3" applyFont="1" applyFill="1" applyBorder="1">
      <alignment vertical="center"/>
    </xf>
    <xf numFmtId="38" fontId="5" fillId="4" borderId="19" xfId="3" applyFont="1" applyFill="1" applyBorder="1">
      <alignment vertical="center"/>
    </xf>
    <xf numFmtId="176" fontId="5" fillId="4" borderId="20" xfId="3" applyNumberFormat="1" applyFont="1" applyFill="1" applyBorder="1">
      <alignment vertical="center"/>
    </xf>
    <xf numFmtId="38" fontId="5" fillId="4" borderId="21" xfId="3" applyFont="1" applyFill="1" applyBorder="1">
      <alignment vertical="center"/>
    </xf>
    <xf numFmtId="38" fontId="15" fillId="5" borderId="2" xfId="5" applyFont="1" applyFill="1" applyBorder="1" applyAlignment="1">
      <alignment horizontal="right" vertical="center"/>
    </xf>
    <xf numFmtId="38" fontId="16" fillId="0" borderId="4" xfId="5" applyFont="1" applyBorder="1">
      <alignment vertical="center"/>
    </xf>
    <xf numFmtId="38" fontId="11" fillId="4" borderId="19" xfId="5" applyFont="1" applyFill="1" applyBorder="1" applyAlignment="1">
      <alignment horizontal="right" vertical="center"/>
    </xf>
    <xf numFmtId="38" fontId="5" fillId="8" borderId="12" xfId="3" applyFont="1" applyFill="1" applyBorder="1">
      <alignment vertical="center"/>
    </xf>
    <xf numFmtId="38" fontId="12" fillId="4" borderId="0" xfId="3" applyFont="1" applyFill="1" applyBorder="1" applyAlignment="1">
      <alignment vertical="center"/>
    </xf>
    <xf numFmtId="38" fontId="18" fillId="4" borderId="0" xfId="3" applyFont="1" applyFill="1" applyBorder="1" applyAlignment="1">
      <alignment horizontal="center" vertical="center"/>
    </xf>
    <xf numFmtId="38" fontId="5" fillId="4" borderId="0" xfId="3" applyFont="1" applyFill="1" applyBorder="1">
      <alignment vertical="center"/>
    </xf>
    <xf numFmtId="38" fontId="12" fillId="4" borderId="0" xfId="3" applyFont="1" applyFill="1" applyBorder="1" applyAlignment="1">
      <alignment horizontal="right" vertical="center"/>
    </xf>
    <xf numFmtId="38" fontId="18" fillId="4" borderId="1" xfId="3" applyFont="1" applyFill="1" applyBorder="1" applyAlignment="1">
      <alignment horizontal="center" vertical="center"/>
    </xf>
    <xf numFmtId="41" fontId="5" fillId="5" borderId="8" xfId="3" applyNumberFormat="1" applyFont="1" applyFill="1" applyBorder="1">
      <alignment vertical="center"/>
    </xf>
    <xf numFmtId="41" fontId="5" fillId="5" borderId="9" xfId="3" applyNumberFormat="1" applyFont="1" applyFill="1" applyBorder="1">
      <alignment vertical="center"/>
    </xf>
    <xf numFmtId="41" fontId="5" fillId="5" borderId="7" xfId="3" applyNumberFormat="1" applyFont="1" applyFill="1" applyBorder="1">
      <alignment vertical="center"/>
    </xf>
    <xf numFmtId="41" fontId="5" fillId="5" borderId="18" xfId="3" applyNumberFormat="1" applyFont="1" applyFill="1" applyBorder="1">
      <alignment vertical="center"/>
    </xf>
    <xf numFmtId="41" fontId="5" fillId="5" borderId="8" xfId="3" applyNumberFormat="1" applyFont="1" applyFill="1" applyBorder="1" applyAlignment="1">
      <alignment horizontal="right" vertical="center"/>
    </xf>
    <xf numFmtId="41" fontId="5" fillId="0" borderId="0" xfId="3" applyNumberFormat="1" applyFont="1" applyFill="1" applyBorder="1">
      <alignment vertical="center"/>
    </xf>
    <xf numFmtId="38" fontId="18" fillId="4" borderId="0" xfId="3" applyFont="1" applyFill="1" applyBorder="1" applyAlignment="1">
      <alignment vertical="center"/>
    </xf>
    <xf numFmtId="41" fontId="5" fillId="5" borderId="11" xfId="3" applyNumberFormat="1" applyFont="1" applyFill="1" applyBorder="1">
      <alignment vertical="center"/>
    </xf>
    <xf numFmtId="41" fontId="5" fillId="5" borderId="12" xfId="3" applyNumberFormat="1" applyFont="1" applyFill="1" applyBorder="1">
      <alignment vertical="center"/>
    </xf>
    <xf numFmtId="41" fontId="5" fillId="5" borderId="10" xfId="3" applyNumberFormat="1" applyFont="1" applyFill="1" applyBorder="1">
      <alignment vertical="center"/>
    </xf>
    <xf numFmtId="41" fontId="5" fillId="5" borderId="11" xfId="3" applyNumberFormat="1" applyFont="1" applyFill="1" applyBorder="1" applyAlignment="1">
      <alignment horizontal="right" vertical="center"/>
    </xf>
    <xf numFmtId="41" fontId="5" fillId="5" borderId="12" xfId="3" applyNumberFormat="1" applyFont="1" applyFill="1" applyBorder="1" applyAlignment="1">
      <alignment horizontal="right" vertical="center"/>
    </xf>
    <xf numFmtId="41" fontId="5" fillId="0" borderId="0" xfId="3" applyNumberFormat="1" applyFont="1" applyFill="1" applyBorder="1" applyAlignment="1">
      <alignment horizontal="right" vertical="center"/>
    </xf>
    <xf numFmtId="20" fontId="18" fillId="4" borderId="4" xfId="3" applyNumberFormat="1" applyFont="1" applyFill="1" applyBorder="1" applyAlignment="1">
      <alignment vertical="center"/>
    </xf>
    <xf numFmtId="20" fontId="11" fillId="5" borderId="19" xfId="3" applyNumberFormat="1" applyFont="1" applyFill="1" applyBorder="1" applyAlignment="1">
      <alignment horizontal="center" vertical="center" wrapText="1"/>
    </xf>
    <xf numFmtId="41" fontId="5" fillId="5" borderId="20" xfId="3" applyNumberFormat="1" applyFont="1" applyFill="1" applyBorder="1">
      <alignment vertical="center"/>
    </xf>
    <xf numFmtId="41" fontId="5" fillId="5" borderId="21" xfId="3" applyNumberFormat="1" applyFont="1" applyFill="1" applyBorder="1">
      <alignment vertical="center"/>
    </xf>
    <xf numFmtId="41" fontId="5" fillId="5" borderId="19" xfId="3" applyNumberFormat="1" applyFont="1" applyFill="1" applyBorder="1">
      <alignment vertical="center"/>
    </xf>
    <xf numFmtId="41" fontId="5" fillId="5" borderId="20" xfId="3" applyNumberFormat="1" applyFont="1" applyFill="1" applyBorder="1" applyAlignment="1">
      <alignment horizontal="right" vertical="center"/>
    </xf>
    <xf numFmtId="20" fontId="5" fillId="2" borderId="1" xfId="3" applyNumberFormat="1" applyFont="1" applyFill="1" applyBorder="1">
      <alignment vertical="center"/>
    </xf>
    <xf numFmtId="20" fontId="5" fillId="2" borderId="2" xfId="3" applyNumberFormat="1" applyFont="1" applyFill="1" applyBorder="1" applyAlignment="1">
      <alignment horizontal="center" vertical="center"/>
    </xf>
    <xf numFmtId="20" fontId="5" fillId="2" borderId="4" xfId="3" applyNumberFormat="1" applyFont="1" applyFill="1" applyBorder="1">
      <alignment vertical="center"/>
    </xf>
    <xf numFmtId="20" fontId="5" fillId="2" borderId="5" xfId="3" applyNumberFormat="1" applyFont="1" applyFill="1" applyBorder="1" applyAlignment="1">
      <alignment horizontal="center" vertical="center"/>
    </xf>
    <xf numFmtId="20" fontId="18" fillId="4" borderId="1" xfId="3" applyNumberFormat="1" applyFont="1" applyFill="1" applyBorder="1" applyAlignment="1">
      <alignment horizontal="center" vertical="center"/>
    </xf>
    <xf numFmtId="20" fontId="15" fillId="5" borderId="16" xfId="3" applyNumberFormat="1" applyFont="1" applyFill="1" applyBorder="1" applyAlignment="1">
      <alignment horizontal="center" vertical="center"/>
    </xf>
    <xf numFmtId="38" fontId="5" fillId="5" borderId="17" xfId="1" applyFont="1" applyFill="1" applyBorder="1">
      <alignment vertical="center"/>
    </xf>
    <xf numFmtId="38" fontId="5" fillId="5" borderId="7" xfId="1" applyFont="1" applyFill="1" applyBorder="1">
      <alignment vertical="center"/>
    </xf>
    <xf numFmtId="41" fontId="5" fillId="5" borderId="9" xfId="1" applyNumberFormat="1" applyFont="1" applyFill="1" applyBorder="1">
      <alignment vertical="center"/>
    </xf>
    <xf numFmtId="41" fontId="5" fillId="5" borderId="8" xfId="1" applyNumberFormat="1" applyFont="1" applyFill="1" applyBorder="1">
      <alignment vertical="center"/>
    </xf>
    <xf numFmtId="20" fontId="18" fillId="4" borderId="0" xfId="3" applyNumberFormat="1" applyFont="1" applyFill="1" applyBorder="1" applyAlignment="1">
      <alignment horizontal="center" vertical="center"/>
    </xf>
    <xf numFmtId="20" fontId="15" fillId="5" borderId="22" xfId="3" applyNumberFormat="1" applyFont="1" applyFill="1" applyBorder="1" applyAlignment="1">
      <alignment horizontal="center" vertical="center"/>
    </xf>
    <xf numFmtId="38" fontId="5" fillId="5" borderId="24" xfId="1" applyFont="1" applyFill="1" applyBorder="1">
      <alignment vertical="center"/>
    </xf>
    <xf numFmtId="38" fontId="5" fillId="5" borderId="23" xfId="1" applyFont="1" applyFill="1" applyBorder="1">
      <alignment vertical="center"/>
    </xf>
    <xf numFmtId="38" fontId="5" fillId="5" borderId="22" xfId="1" applyFont="1" applyFill="1" applyBorder="1">
      <alignment vertical="center"/>
    </xf>
    <xf numFmtId="20" fontId="11" fillId="0" borderId="10" xfId="3" applyNumberFormat="1" applyFont="1" applyFill="1" applyBorder="1" applyAlignment="1">
      <alignment horizontal="right" vertical="center"/>
    </xf>
    <xf numFmtId="38" fontId="5" fillId="0" borderId="12" xfId="1" applyFont="1" applyFill="1" applyBorder="1">
      <alignment vertical="center"/>
    </xf>
    <xf numFmtId="38" fontId="5" fillId="0" borderId="11" xfId="1" applyFont="1" applyFill="1" applyBorder="1">
      <alignment vertical="center"/>
    </xf>
    <xf numFmtId="38" fontId="5" fillId="0" borderId="12" xfId="1" applyFont="1" applyFill="1" applyBorder="1" applyAlignment="1">
      <alignment horizontal="right" vertical="center"/>
    </xf>
    <xf numFmtId="38" fontId="5" fillId="0" borderId="11"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11" xfId="3" applyFont="1" applyFill="1" applyBorder="1" applyAlignment="1">
      <alignment horizontal="right" vertical="center"/>
    </xf>
    <xf numFmtId="38" fontId="5" fillId="0" borderId="12" xfId="3" applyFont="1" applyFill="1" applyBorder="1" applyAlignment="1">
      <alignment horizontal="right" vertical="center"/>
    </xf>
    <xf numFmtId="38" fontId="5" fillId="0" borderId="11" xfId="3" applyFont="1" applyFill="1" applyBorder="1">
      <alignment vertical="center"/>
    </xf>
    <xf numFmtId="20" fontId="18" fillId="4" borderId="4" xfId="3" applyNumberFormat="1" applyFont="1" applyFill="1" applyBorder="1" applyAlignment="1">
      <alignment horizontal="center" vertical="center"/>
    </xf>
    <xf numFmtId="20" fontId="11" fillId="0" borderId="5" xfId="3" applyNumberFormat="1" applyFont="1" applyFill="1" applyBorder="1" applyAlignment="1">
      <alignment horizontal="right" vertical="center"/>
    </xf>
    <xf numFmtId="38" fontId="5" fillId="0" borderId="6" xfId="1" applyFont="1" applyFill="1" applyBorder="1" applyAlignment="1">
      <alignment horizontal="right" vertical="center"/>
    </xf>
    <xf numFmtId="38" fontId="5" fillId="0" borderId="4"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4" xfId="3" applyFont="1" applyFill="1" applyBorder="1" applyAlignment="1">
      <alignment horizontal="right" vertical="center"/>
    </xf>
    <xf numFmtId="38" fontId="5" fillId="0" borderId="6" xfId="3" applyFont="1" applyFill="1" applyBorder="1" applyAlignment="1">
      <alignment horizontal="right" vertical="center"/>
    </xf>
    <xf numFmtId="38" fontId="5" fillId="0" borderId="4" xfId="3" applyFont="1" applyFill="1" applyBorder="1">
      <alignment vertical="center"/>
    </xf>
    <xf numFmtId="38" fontId="5" fillId="5" borderId="18" xfId="1" applyFont="1" applyFill="1" applyBorder="1">
      <alignment vertical="center"/>
    </xf>
    <xf numFmtId="38" fontId="5" fillId="5" borderId="16" xfId="1" applyFont="1" applyFill="1" applyBorder="1">
      <alignment vertical="center"/>
    </xf>
    <xf numFmtId="20" fontId="15" fillId="5" borderId="10" xfId="3" applyNumberFormat="1" applyFont="1" applyFill="1" applyBorder="1" applyAlignment="1">
      <alignment horizontal="center" vertical="center"/>
    </xf>
    <xf numFmtId="38" fontId="5" fillId="5" borderId="10" xfId="1" applyFont="1" applyFill="1" applyBorder="1">
      <alignment vertical="center"/>
    </xf>
    <xf numFmtId="20" fontId="18" fillId="4" borderId="0" xfId="3" applyNumberFormat="1" applyFont="1" applyFill="1" applyBorder="1" applyAlignment="1">
      <alignment vertical="center"/>
    </xf>
    <xf numFmtId="20" fontId="11" fillId="4" borderId="10" xfId="3" applyNumberFormat="1" applyFont="1" applyFill="1" applyBorder="1" applyAlignment="1">
      <alignment horizontal="right" vertical="center"/>
    </xf>
    <xf numFmtId="38" fontId="5" fillId="0" borderId="10" xfId="1" applyFont="1" applyFill="1" applyBorder="1">
      <alignment vertical="center"/>
    </xf>
    <xf numFmtId="38" fontId="5" fillId="0" borderId="12" xfId="3" applyFont="1" applyFill="1" applyBorder="1">
      <alignment vertical="center"/>
    </xf>
    <xf numFmtId="20" fontId="5" fillId="4" borderId="19" xfId="3" applyNumberFormat="1" applyFont="1" applyFill="1" applyBorder="1" applyAlignment="1">
      <alignment horizontal="right" vertical="center"/>
    </xf>
    <xf numFmtId="38" fontId="5" fillId="0" borderId="21" xfId="1" applyFont="1" applyFill="1" applyBorder="1">
      <alignment vertical="center"/>
    </xf>
    <xf numFmtId="38" fontId="5" fillId="0" borderId="20" xfId="1" applyFont="1" applyFill="1" applyBorder="1">
      <alignment vertical="center"/>
    </xf>
    <xf numFmtId="38" fontId="5" fillId="0" borderId="19" xfId="1" applyFont="1" applyFill="1" applyBorder="1">
      <alignment vertical="center"/>
    </xf>
    <xf numFmtId="38" fontId="5" fillId="0" borderId="20" xfId="3" applyFont="1" applyFill="1" applyBorder="1">
      <alignment vertical="center"/>
    </xf>
    <xf numFmtId="38" fontId="5" fillId="0" borderId="21" xfId="3" applyFont="1" applyFill="1" applyBorder="1">
      <alignment vertical="center"/>
    </xf>
    <xf numFmtId="179" fontId="5" fillId="5" borderId="3" xfId="3" applyNumberFormat="1" applyFont="1" applyFill="1" applyBorder="1">
      <alignment vertical="center"/>
    </xf>
    <xf numFmtId="179" fontId="5" fillId="5" borderId="1" xfId="3" applyNumberFormat="1" applyFont="1" applyFill="1" applyBorder="1">
      <alignment vertical="center"/>
    </xf>
    <xf numFmtId="179" fontId="5" fillId="5" borderId="2" xfId="3" applyNumberFormat="1" applyFont="1" applyFill="1" applyBorder="1">
      <alignment vertical="center"/>
    </xf>
    <xf numFmtId="179" fontId="5" fillId="5" borderId="0" xfId="3" applyNumberFormat="1" applyFont="1" applyFill="1" applyBorder="1">
      <alignment vertical="center"/>
    </xf>
    <xf numFmtId="179" fontId="5" fillId="5" borderId="13" xfId="3" applyNumberFormat="1" applyFont="1" applyFill="1" applyBorder="1">
      <alignment vertical="center"/>
    </xf>
    <xf numFmtId="179" fontId="5" fillId="4" borderId="12" xfId="3" applyNumberFormat="1" applyFont="1" applyFill="1" applyBorder="1">
      <alignment vertical="center"/>
    </xf>
    <xf numFmtId="179" fontId="5" fillId="4" borderId="11" xfId="3" applyNumberFormat="1" applyFont="1" applyFill="1" applyBorder="1">
      <alignment vertical="center"/>
    </xf>
    <xf numFmtId="179" fontId="5" fillId="4" borderId="10" xfId="3" applyNumberFormat="1" applyFont="1" applyFill="1" applyBorder="1">
      <alignment vertical="center"/>
    </xf>
    <xf numFmtId="176" fontId="5" fillId="0" borderId="0" xfId="3" applyNumberFormat="1" applyFont="1" applyFill="1" applyBorder="1">
      <alignment vertical="center"/>
    </xf>
    <xf numFmtId="176" fontId="11" fillId="0" borderId="0" xfId="3" applyNumberFormat="1" applyFont="1" applyFill="1" applyBorder="1">
      <alignment vertical="center"/>
    </xf>
    <xf numFmtId="38" fontId="18" fillId="4" borderId="4" xfId="3" applyFont="1" applyFill="1" applyBorder="1" applyAlignment="1">
      <alignment vertical="center"/>
    </xf>
    <xf numFmtId="38" fontId="11" fillId="4" borderId="19" xfId="3" applyFont="1" applyFill="1" applyBorder="1" applyAlignment="1">
      <alignment horizontal="right" vertical="center"/>
    </xf>
    <xf numFmtId="179" fontId="5" fillId="4" borderId="21" xfId="3" applyNumberFormat="1" applyFont="1" applyFill="1" applyBorder="1">
      <alignment vertical="center"/>
    </xf>
    <xf numFmtId="179" fontId="5" fillId="4" borderId="20" xfId="3" applyNumberFormat="1" applyFont="1" applyFill="1" applyBorder="1">
      <alignment vertical="center"/>
    </xf>
    <xf numFmtId="179" fontId="5" fillId="4" borderId="19" xfId="3" applyNumberFormat="1" applyFont="1" applyFill="1" applyBorder="1">
      <alignment vertical="center"/>
    </xf>
    <xf numFmtId="176" fontId="5" fillId="4" borderId="21" xfId="3" applyNumberFormat="1" applyFont="1" applyFill="1" applyBorder="1">
      <alignment vertical="center"/>
    </xf>
    <xf numFmtId="176" fontId="11" fillId="4" borderId="20" xfId="3" applyNumberFormat="1" applyFont="1" applyFill="1" applyBorder="1">
      <alignment vertical="center"/>
    </xf>
    <xf numFmtId="3" fontId="5" fillId="5" borderId="7" xfId="3" applyNumberFormat="1" applyFont="1" applyFill="1" applyBorder="1">
      <alignment vertical="center"/>
    </xf>
    <xf numFmtId="179" fontId="5" fillId="5" borderId="8" xfId="3" applyNumberFormat="1" applyFont="1" applyFill="1" applyBorder="1">
      <alignment vertical="center"/>
    </xf>
    <xf numFmtId="179" fontId="5" fillId="5" borderId="7" xfId="3" applyNumberFormat="1" applyFont="1" applyFill="1" applyBorder="1">
      <alignment vertical="center"/>
    </xf>
    <xf numFmtId="179" fontId="5" fillId="5" borderId="11" xfId="3" applyNumberFormat="1" applyFont="1" applyFill="1" applyBorder="1">
      <alignment vertical="center"/>
    </xf>
    <xf numFmtId="179" fontId="5" fillId="5" borderId="10" xfId="3" applyNumberFormat="1" applyFont="1" applyFill="1" applyBorder="1">
      <alignment vertical="center"/>
    </xf>
    <xf numFmtId="176" fontId="5" fillId="5" borderId="24" xfId="3" applyNumberFormat="1" applyFont="1" applyFill="1" applyBorder="1">
      <alignment vertical="center"/>
    </xf>
    <xf numFmtId="179" fontId="5" fillId="5" borderId="23" xfId="3" applyNumberFormat="1" applyFont="1" applyFill="1" applyBorder="1">
      <alignment vertical="center"/>
    </xf>
    <xf numFmtId="176" fontId="5" fillId="5" borderId="22" xfId="3" applyNumberFormat="1" applyFont="1" applyFill="1" applyBorder="1">
      <alignment vertical="center"/>
    </xf>
    <xf numFmtId="176" fontId="5" fillId="5" borderId="23" xfId="3" applyNumberFormat="1" applyFont="1" applyFill="1" applyBorder="1">
      <alignment vertical="center"/>
    </xf>
    <xf numFmtId="176" fontId="5" fillId="5" borderId="24" xfId="3" applyNumberFormat="1" applyFont="1" applyFill="1" applyBorder="1" applyAlignment="1">
      <alignment horizontal="right" vertical="center"/>
    </xf>
    <xf numFmtId="3" fontId="5" fillId="5" borderId="1" xfId="3" applyNumberFormat="1" applyFont="1" applyFill="1" applyBorder="1">
      <alignment vertical="center"/>
    </xf>
    <xf numFmtId="3" fontId="5" fillId="5" borderId="2" xfId="3" applyNumberFormat="1" applyFont="1" applyFill="1" applyBorder="1">
      <alignment vertical="center"/>
    </xf>
    <xf numFmtId="3" fontId="5" fillId="5" borderId="3" xfId="3" applyNumberFormat="1" applyFont="1" applyFill="1" applyBorder="1">
      <alignment vertical="center"/>
    </xf>
    <xf numFmtId="3" fontId="5" fillId="5" borderId="42" xfId="3" applyNumberFormat="1" applyFont="1" applyFill="1" applyBorder="1">
      <alignment vertical="center"/>
    </xf>
    <xf numFmtId="3" fontId="5" fillId="5" borderId="43" xfId="3" applyNumberFormat="1" applyFont="1" applyFill="1" applyBorder="1">
      <alignment vertical="center"/>
    </xf>
    <xf numFmtId="3" fontId="5" fillId="0" borderId="0" xfId="3" applyNumberFormat="1" applyFont="1" applyFill="1" applyBorder="1">
      <alignment vertical="center"/>
    </xf>
    <xf numFmtId="3" fontId="11" fillId="5" borderId="1" xfId="3" applyNumberFormat="1" applyFont="1" applyFill="1" applyBorder="1">
      <alignment vertical="center"/>
    </xf>
    <xf numFmtId="3" fontId="11" fillId="0" borderId="0" xfId="3" applyNumberFormat="1" applyFont="1" applyFill="1" applyBorder="1">
      <alignment vertical="center"/>
    </xf>
    <xf numFmtId="176" fontId="5" fillId="5" borderId="42" xfId="3" applyNumberFormat="1" applyFont="1" applyFill="1" applyBorder="1">
      <alignment vertical="center"/>
    </xf>
    <xf numFmtId="176" fontId="5" fillId="5" borderId="43" xfId="3" applyNumberFormat="1" applyFont="1" applyFill="1" applyBorder="1">
      <alignment vertical="center"/>
    </xf>
    <xf numFmtId="176" fontId="5" fillId="5" borderId="44" xfId="3" applyNumberFormat="1" applyFont="1" applyFill="1" applyBorder="1">
      <alignment vertical="center"/>
    </xf>
    <xf numFmtId="176" fontId="11" fillId="5" borderId="43" xfId="3" applyNumberFormat="1" applyFont="1" applyFill="1" applyBorder="1">
      <alignment vertical="center"/>
    </xf>
    <xf numFmtId="38" fontId="14" fillId="3" borderId="0" xfId="3" applyFont="1" applyFill="1" applyBorder="1" applyAlignment="1" applyProtection="1">
      <alignment horizontal="center" vertical="center" wrapText="1"/>
      <protection locked="0"/>
    </xf>
    <xf numFmtId="38" fontId="14" fillId="3" borderId="41" xfId="3" applyFont="1" applyFill="1" applyBorder="1" applyAlignment="1" applyProtection="1">
      <alignment horizontal="center" vertical="center" wrapText="1"/>
      <protection locked="0"/>
    </xf>
    <xf numFmtId="38" fontId="14" fillId="3" borderId="13" xfId="3" applyFont="1" applyFill="1" applyBorder="1" applyAlignment="1" applyProtection="1">
      <alignment horizontal="center" vertical="center" wrapText="1"/>
      <protection locked="0"/>
    </xf>
    <xf numFmtId="180" fontId="5" fillId="8" borderId="9" xfId="3" applyNumberFormat="1" applyFont="1" applyFill="1" applyBorder="1">
      <alignment vertical="center"/>
    </xf>
    <xf numFmtId="180" fontId="5" fillId="8" borderId="8" xfId="3" applyNumberFormat="1" applyFont="1" applyFill="1" applyBorder="1">
      <alignment vertical="center"/>
    </xf>
    <xf numFmtId="180" fontId="5" fillId="8" borderId="7" xfId="3" applyNumberFormat="1" applyFont="1" applyFill="1" applyBorder="1">
      <alignment vertical="center"/>
    </xf>
    <xf numFmtId="180" fontId="5" fillId="0" borderId="0" xfId="3" applyNumberFormat="1" applyFont="1" applyFill="1" applyBorder="1" applyAlignment="1">
      <alignment vertical="center"/>
    </xf>
    <xf numFmtId="180" fontId="5" fillId="8" borderId="1" xfId="3" applyNumberFormat="1" applyFont="1" applyFill="1" applyBorder="1">
      <alignment vertical="center"/>
    </xf>
    <xf numFmtId="180" fontId="5" fillId="8" borderId="2" xfId="3" applyNumberFormat="1" applyFont="1" applyFill="1" applyBorder="1">
      <alignment vertical="center"/>
    </xf>
    <xf numFmtId="180" fontId="5" fillId="8" borderId="3" xfId="3" applyNumberFormat="1" applyFont="1" applyFill="1" applyBorder="1">
      <alignment vertical="center"/>
    </xf>
    <xf numFmtId="180" fontId="5" fillId="8" borderId="0" xfId="3" applyNumberFormat="1" applyFont="1" applyFill="1">
      <alignment vertical="center"/>
    </xf>
    <xf numFmtId="180" fontId="11" fillId="0" borderId="0" xfId="4" applyNumberFormat="1" applyFont="1" applyFill="1" applyBorder="1" applyAlignment="1" applyProtection="1">
      <alignment vertical="center" wrapText="1"/>
      <protection locked="0"/>
    </xf>
    <xf numFmtId="38" fontId="18" fillId="0" borderId="0" xfId="3" applyFont="1" applyFill="1" applyBorder="1" applyAlignment="1">
      <alignment vertical="center"/>
    </xf>
    <xf numFmtId="38" fontId="11" fillId="0" borderId="10" xfId="3" applyFont="1" applyFill="1" applyBorder="1" applyAlignment="1">
      <alignment horizontal="left" vertical="center" wrapText="1"/>
    </xf>
    <xf numFmtId="180" fontId="5" fillId="0" borderId="12" xfId="3" applyNumberFormat="1" applyFont="1" applyBorder="1">
      <alignment vertical="center"/>
    </xf>
    <xf numFmtId="180" fontId="5" fillId="0" borderId="11" xfId="3" applyNumberFormat="1" applyFont="1" applyBorder="1">
      <alignment vertical="center"/>
    </xf>
    <xf numFmtId="180" fontId="5" fillId="0" borderId="10" xfId="3" applyNumberFormat="1" applyFont="1" applyBorder="1">
      <alignment vertical="center"/>
    </xf>
    <xf numFmtId="38" fontId="18" fillId="0" borderId="0" xfId="3" applyFont="1" applyFill="1" applyBorder="1" applyAlignment="1">
      <alignment horizontal="center" vertical="center"/>
    </xf>
    <xf numFmtId="38" fontId="11" fillId="0" borderId="10" xfId="3" applyFont="1" applyFill="1" applyBorder="1" applyAlignment="1">
      <alignment horizontal="left" vertical="center"/>
    </xf>
    <xf numFmtId="180" fontId="5" fillId="0" borderId="12" xfId="3" applyNumberFormat="1" applyFont="1" applyFill="1" applyBorder="1" applyAlignment="1">
      <alignment horizontal="right" vertical="center"/>
    </xf>
    <xf numFmtId="180" fontId="5" fillId="0" borderId="11" xfId="3" applyNumberFormat="1" applyFont="1" applyFill="1" applyBorder="1" applyAlignment="1">
      <alignment horizontal="right" vertical="center"/>
    </xf>
    <xf numFmtId="180" fontId="5" fillId="0" borderId="10" xfId="3" applyNumberFormat="1" applyFont="1" applyFill="1" applyBorder="1" applyAlignment="1">
      <alignment horizontal="right" vertical="center"/>
    </xf>
    <xf numFmtId="38" fontId="11" fillId="0" borderId="10" xfId="3" applyFont="1" applyFill="1" applyBorder="1" applyAlignment="1">
      <alignment horizontal="right" vertical="center"/>
    </xf>
    <xf numFmtId="38" fontId="5" fillId="0" borderId="10" xfId="3" applyFont="1" applyFill="1" applyBorder="1" applyAlignment="1">
      <alignment horizontal="left" vertical="center"/>
    </xf>
    <xf numFmtId="180" fontId="5" fillId="0" borderId="23" xfId="3" applyNumberFormat="1" applyFont="1" applyBorder="1">
      <alignment vertical="center"/>
    </xf>
    <xf numFmtId="38" fontId="5" fillId="0" borderId="41" xfId="3" applyFont="1" applyFill="1" applyBorder="1" applyAlignment="1">
      <alignment horizontal="left" vertical="center" wrapText="1"/>
    </xf>
    <xf numFmtId="176" fontId="5" fillId="0" borderId="21" xfId="3" applyNumberFormat="1" applyFont="1" applyBorder="1">
      <alignment vertical="center"/>
    </xf>
    <xf numFmtId="176" fontId="5" fillId="0" borderId="20" xfId="3" applyNumberFormat="1" applyFont="1" applyBorder="1">
      <alignment vertical="center"/>
    </xf>
    <xf numFmtId="180" fontId="5" fillId="0" borderId="21" xfId="3" applyNumberFormat="1" applyFont="1" applyFill="1" applyBorder="1" applyAlignment="1">
      <alignment horizontal="right" vertical="center"/>
    </xf>
    <xf numFmtId="180" fontId="5" fillId="0" borderId="20" xfId="3" applyNumberFormat="1" applyFont="1" applyFill="1" applyBorder="1" applyAlignment="1">
      <alignment horizontal="right" vertical="center"/>
    </xf>
    <xf numFmtId="176" fontId="5" fillId="0" borderId="19" xfId="3" applyNumberFormat="1" applyFont="1" applyBorder="1">
      <alignment vertical="center"/>
    </xf>
    <xf numFmtId="176" fontId="5" fillId="0" borderId="4" xfId="3" applyNumberFormat="1" applyFont="1" applyBorder="1">
      <alignment vertical="center"/>
    </xf>
    <xf numFmtId="180" fontId="5" fillId="0" borderId="6" xfId="3" applyNumberFormat="1" applyFont="1" applyFill="1" applyBorder="1" applyAlignment="1">
      <alignment horizontal="right" vertical="center"/>
    </xf>
    <xf numFmtId="178" fontId="5" fillId="0" borderId="4" xfId="3" applyNumberFormat="1" applyFont="1" applyBorder="1">
      <alignment vertical="center"/>
    </xf>
    <xf numFmtId="178" fontId="5" fillId="0" borderId="19" xfId="3" applyNumberFormat="1" applyFont="1" applyBorder="1">
      <alignment vertical="center"/>
    </xf>
    <xf numFmtId="180" fontId="5" fillId="0" borderId="20" xfId="3" applyNumberFormat="1" applyFont="1" applyBorder="1" applyAlignment="1">
      <alignment horizontal="right" vertical="center"/>
    </xf>
    <xf numFmtId="180" fontId="5" fillId="8" borderId="18" xfId="3" applyNumberFormat="1" applyFont="1" applyFill="1" applyBorder="1">
      <alignment vertical="center"/>
    </xf>
    <xf numFmtId="180" fontId="5" fillId="8" borderId="17" xfId="3" applyNumberFormat="1" applyFont="1" applyFill="1" applyBorder="1">
      <alignment vertical="center"/>
    </xf>
    <xf numFmtId="180" fontId="5" fillId="8" borderId="16" xfId="3" applyNumberFormat="1" applyFont="1" applyFill="1" applyBorder="1">
      <alignment vertical="center"/>
    </xf>
    <xf numFmtId="38" fontId="5" fillId="0" borderId="10" xfId="3" applyFont="1" applyFill="1" applyBorder="1" applyAlignment="1">
      <alignment horizontal="left" vertical="center" wrapText="1"/>
    </xf>
    <xf numFmtId="38" fontId="5" fillId="0" borderId="5" xfId="3" applyFont="1" applyFill="1" applyBorder="1" applyAlignment="1">
      <alignment horizontal="left" vertical="center" wrapText="1"/>
    </xf>
    <xf numFmtId="180" fontId="5" fillId="0" borderId="21" xfId="3" applyNumberFormat="1" applyFont="1" applyBorder="1">
      <alignment vertical="center"/>
    </xf>
    <xf numFmtId="180" fontId="5" fillId="0" borderId="20" xfId="3" applyNumberFormat="1" applyFont="1" applyBorder="1">
      <alignment vertical="center"/>
    </xf>
    <xf numFmtId="180" fontId="5" fillId="0" borderId="19" xfId="3" applyNumberFormat="1" applyFont="1" applyBorder="1">
      <alignment vertical="center"/>
    </xf>
    <xf numFmtId="180" fontId="11" fillId="0" borderId="4" xfId="4" applyNumberFormat="1" applyFont="1" applyFill="1" applyBorder="1" applyAlignment="1" applyProtection="1">
      <alignment vertical="center"/>
      <protection locked="0"/>
    </xf>
    <xf numFmtId="38" fontId="13" fillId="0" borderId="0" xfId="3" applyFont="1" applyFill="1" applyBorder="1" applyAlignment="1">
      <alignment vertical="center"/>
    </xf>
    <xf numFmtId="38" fontId="16" fillId="0" borderId="0" xfId="3" applyFont="1" applyFill="1" applyBorder="1" applyAlignment="1">
      <alignment horizontal="left" vertical="center" wrapText="1"/>
    </xf>
    <xf numFmtId="180" fontId="5" fillId="0" borderId="0" xfId="3" applyNumberFormat="1" applyFont="1" applyBorder="1">
      <alignment vertical="center"/>
    </xf>
    <xf numFmtId="180" fontId="11" fillId="0" borderId="0" xfId="4" applyNumberFormat="1" applyFont="1" applyFill="1" applyBorder="1" applyAlignment="1" applyProtection="1">
      <alignment horizontal="right" vertical="center" wrapText="1"/>
      <protection locked="0"/>
    </xf>
    <xf numFmtId="38" fontId="16" fillId="0" borderId="0" xfId="3" applyFont="1" applyFill="1" applyBorder="1" applyAlignment="1">
      <alignment horizontal="left" vertical="center"/>
    </xf>
    <xf numFmtId="180" fontId="15" fillId="0" borderId="0" xfId="3" applyNumberFormat="1" applyFont="1" applyFill="1" applyBorder="1" applyAlignment="1" applyProtection="1">
      <alignment vertical="center" wrapText="1"/>
      <protection locked="0"/>
    </xf>
    <xf numFmtId="38" fontId="6" fillId="0" borderId="0" xfId="3" applyFont="1" applyFill="1" applyBorder="1">
      <alignment vertical="center"/>
    </xf>
    <xf numFmtId="38" fontId="16" fillId="0" borderId="4" xfId="3" applyFont="1" applyFill="1" applyBorder="1" applyAlignment="1">
      <alignment horizontal="left" vertical="center"/>
    </xf>
    <xf numFmtId="38" fontId="16" fillId="2" borderId="2" xfId="3" applyFont="1" applyFill="1" applyBorder="1" applyAlignment="1">
      <alignment horizontal="left" vertical="center"/>
    </xf>
    <xf numFmtId="181" fontId="5" fillId="0" borderId="0" xfId="3" applyNumberFormat="1" applyFont="1" applyFill="1" applyBorder="1" applyAlignment="1">
      <alignment vertical="center"/>
    </xf>
    <xf numFmtId="181" fontId="11" fillId="0" borderId="0" xfId="4" applyNumberFormat="1" applyFont="1" applyFill="1" applyBorder="1" applyAlignment="1" applyProtection="1">
      <alignment vertical="center" wrapText="1"/>
      <protection locked="0"/>
    </xf>
    <xf numFmtId="38" fontId="5" fillId="2" borderId="0" xfId="3" applyFont="1" applyFill="1" applyBorder="1">
      <alignment vertical="center"/>
    </xf>
    <xf numFmtId="38" fontId="16" fillId="2" borderId="41" xfId="3" applyFont="1" applyFill="1" applyBorder="1" applyAlignment="1">
      <alignment horizontal="left" vertical="center"/>
    </xf>
    <xf numFmtId="3" fontId="5" fillId="5" borderId="19" xfId="3" applyNumberFormat="1" applyFont="1" applyFill="1" applyBorder="1">
      <alignment vertical="center"/>
    </xf>
    <xf numFmtId="38" fontId="16" fillId="0" borderId="0" xfId="3" applyFont="1" applyAlignment="1">
      <alignment vertical="top"/>
    </xf>
    <xf numFmtId="38" fontId="23" fillId="0" borderId="0" xfId="3" applyFont="1" applyAlignment="1">
      <alignment horizontal="right" vertical="center"/>
    </xf>
    <xf numFmtId="38" fontId="24" fillId="0" borderId="0" xfId="6" applyNumberFormat="1" applyFont="1">
      <alignment vertical="center"/>
    </xf>
    <xf numFmtId="20" fontId="5" fillId="4" borderId="27" xfId="3" applyNumberFormat="1" applyFont="1" applyFill="1" applyBorder="1" applyAlignment="1">
      <alignment horizontal="center" vertical="center"/>
    </xf>
    <xf numFmtId="20" fontId="5" fillId="4" borderId="26" xfId="3" applyNumberFormat="1" applyFont="1" applyFill="1" applyBorder="1" applyAlignment="1">
      <alignment horizontal="center" vertical="center"/>
    </xf>
    <xf numFmtId="20" fontId="11" fillId="4" borderId="36" xfId="3" applyNumberFormat="1" applyFont="1" applyFill="1" applyBorder="1" applyAlignment="1">
      <alignment horizontal="center" vertical="center"/>
    </xf>
    <xf numFmtId="20" fontId="11" fillId="4" borderId="37" xfId="3" applyNumberFormat="1" applyFont="1" applyFill="1" applyBorder="1" applyAlignment="1">
      <alignment horizontal="center" vertical="center"/>
    </xf>
    <xf numFmtId="20" fontId="11" fillId="4" borderId="8" xfId="3" applyNumberFormat="1" applyFont="1" applyFill="1" applyBorder="1" applyAlignment="1">
      <alignment horizontal="center" vertical="center"/>
    </xf>
    <xf numFmtId="20" fontId="11" fillId="4" borderId="7" xfId="3" applyNumberFormat="1" applyFont="1" applyFill="1" applyBorder="1" applyAlignment="1">
      <alignment horizontal="center" vertical="center"/>
    </xf>
    <xf numFmtId="20" fontId="11" fillId="4" borderId="20" xfId="3" applyNumberFormat="1" applyFont="1" applyFill="1" applyBorder="1" applyAlignment="1">
      <alignment horizontal="center" vertical="center"/>
    </xf>
    <xf numFmtId="20" fontId="11" fillId="4" borderId="19" xfId="3" applyNumberFormat="1" applyFont="1" applyFill="1" applyBorder="1" applyAlignment="1">
      <alignment horizontal="center" vertical="center"/>
    </xf>
    <xf numFmtId="49" fontId="8" fillId="3" borderId="3" xfId="3" applyNumberFormat="1" applyFont="1" applyFill="1" applyBorder="1" applyAlignment="1">
      <alignment horizontal="center" vertical="center"/>
    </xf>
    <xf numFmtId="49" fontId="8" fillId="3" borderId="1" xfId="3" applyNumberFormat="1" applyFont="1" applyFill="1" applyBorder="1" applyAlignment="1">
      <alignment horizontal="center" vertical="center"/>
    </xf>
    <xf numFmtId="0" fontId="0" fillId="0" borderId="1" xfId="0" applyBorder="1">
      <alignment vertical="center"/>
    </xf>
    <xf numFmtId="20" fontId="11" fillId="4" borderId="11" xfId="3" applyNumberFormat="1" applyFont="1" applyFill="1" applyBorder="1" applyAlignment="1">
      <alignment horizontal="center" vertical="center"/>
    </xf>
    <xf numFmtId="20" fontId="11" fillId="4" borderId="10" xfId="3" applyNumberFormat="1" applyFont="1" applyFill="1" applyBorder="1" applyAlignment="1">
      <alignment horizontal="center" vertical="center"/>
    </xf>
    <xf numFmtId="20" fontId="5" fillId="4" borderId="11" xfId="3" applyNumberFormat="1" applyFont="1" applyFill="1" applyBorder="1" applyAlignment="1">
      <alignment horizontal="center" vertical="center"/>
    </xf>
    <xf numFmtId="20" fontId="5" fillId="4" borderId="10" xfId="3" applyNumberFormat="1" applyFont="1" applyFill="1" applyBorder="1" applyAlignment="1">
      <alignment horizontal="center" vertical="center"/>
    </xf>
    <xf numFmtId="49" fontId="8" fillId="3" borderId="1" xfId="4" applyNumberFormat="1" applyFont="1" applyFill="1" applyBorder="1" applyAlignment="1">
      <alignment horizontal="center" vertical="center"/>
    </xf>
    <xf numFmtId="0" fontId="0" fillId="0" borderId="1" xfId="0" applyBorder="1" applyAlignment="1">
      <alignment horizontal="center" vertical="center"/>
    </xf>
    <xf numFmtId="38" fontId="11" fillId="4" borderId="1" xfId="3" applyFont="1" applyFill="1" applyBorder="1" applyAlignment="1">
      <alignment horizontal="center" vertical="center" wrapText="1"/>
    </xf>
    <xf numFmtId="38" fontId="11" fillId="4" borderId="0" xfId="3" applyFont="1" applyFill="1" applyBorder="1" applyAlignment="1">
      <alignment horizontal="center" vertical="center" wrapText="1"/>
    </xf>
    <xf numFmtId="38" fontId="11" fillId="4" borderId="0" xfId="3" applyFont="1" applyFill="1" applyBorder="1" applyAlignment="1">
      <alignment horizontal="center" vertical="center"/>
    </xf>
    <xf numFmtId="38" fontId="11" fillId="4" borderId="4" xfId="3" applyFont="1" applyFill="1" applyBorder="1" applyAlignment="1">
      <alignment horizontal="center" vertical="center"/>
    </xf>
    <xf numFmtId="38" fontId="11" fillId="4" borderId="25" xfId="3" applyFont="1" applyFill="1" applyBorder="1" applyAlignment="1">
      <alignment horizontal="center" vertical="center"/>
    </xf>
    <xf numFmtId="49" fontId="8" fillId="3" borderId="3" xfId="4" applyNumberFormat="1" applyFont="1" applyFill="1" applyBorder="1" applyAlignment="1">
      <alignment horizontal="center" vertical="center"/>
    </xf>
    <xf numFmtId="49" fontId="8" fillId="3" borderId="2" xfId="4" applyNumberFormat="1" applyFont="1" applyFill="1" applyBorder="1" applyAlignment="1">
      <alignment horizontal="center" vertical="center"/>
    </xf>
    <xf numFmtId="20" fontId="3" fillId="0" borderId="0" xfId="3" applyNumberFormat="1" applyFont="1" applyAlignment="1">
      <alignment horizontal="left" vertical="center"/>
    </xf>
    <xf numFmtId="38" fontId="15" fillId="5" borderId="8" xfId="3" applyFont="1" applyFill="1" applyBorder="1" applyAlignment="1">
      <alignment horizontal="center" vertical="center" wrapText="1"/>
    </xf>
    <xf numFmtId="38" fontId="15" fillId="5" borderId="7" xfId="3" applyFont="1" applyFill="1" applyBorder="1" applyAlignment="1">
      <alignment horizontal="center" vertical="center"/>
    </xf>
    <xf numFmtId="38" fontId="15" fillId="5" borderId="20" xfId="3" applyFont="1" applyFill="1" applyBorder="1" applyAlignment="1">
      <alignment horizontal="center" vertical="center" wrapText="1"/>
    </xf>
    <xf numFmtId="38" fontId="15" fillId="5" borderId="19" xfId="3" applyFont="1" applyFill="1" applyBorder="1" applyAlignment="1">
      <alignment horizontal="center" vertical="center"/>
    </xf>
    <xf numFmtId="38" fontId="15" fillId="5" borderId="43" xfId="3" applyFont="1" applyFill="1" applyBorder="1" applyAlignment="1">
      <alignment horizontal="center" vertical="center" wrapText="1"/>
    </xf>
    <xf numFmtId="38" fontId="15" fillId="5" borderId="44" xfId="3" applyFont="1" applyFill="1" applyBorder="1" applyAlignment="1">
      <alignment horizontal="center" vertical="center"/>
    </xf>
    <xf numFmtId="49" fontId="8" fillId="3" borderId="3" xfId="3" applyNumberFormat="1"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38" fontId="18" fillId="5" borderId="1" xfId="3" applyFont="1" applyFill="1" applyBorder="1" applyAlignment="1">
      <alignment horizontal="center" vertical="center"/>
    </xf>
    <xf numFmtId="38" fontId="18" fillId="5" borderId="2" xfId="3" applyFont="1" applyFill="1" applyBorder="1" applyAlignment="1">
      <alignment horizontal="center" vertical="center"/>
    </xf>
    <xf numFmtId="49" fontId="14" fillId="3" borderId="3" xfId="3" applyNumberFormat="1" applyFont="1" applyFill="1" applyBorder="1" applyAlignment="1">
      <alignment horizontal="center" vertical="center"/>
    </xf>
    <xf numFmtId="49" fontId="14" fillId="3" borderId="1" xfId="3" applyNumberFormat="1" applyFont="1" applyFill="1" applyBorder="1" applyAlignment="1">
      <alignment horizontal="center" vertical="center"/>
    </xf>
    <xf numFmtId="49" fontId="14" fillId="3" borderId="2" xfId="3" applyNumberFormat="1" applyFont="1" applyFill="1" applyBorder="1" applyAlignment="1">
      <alignment horizontal="center" vertical="center"/>
    </xf>
    <xf numFmtId="49" fontId="8" fillId="3" borderId="1" xfId="3" applyNumberFormat="1" applyFont="1" applyFill="1" applyBorder="1" applyAlignment="1" applyProtection="1">
      <alignment horizontal="center" vertical="center" wrapText="1"/>
      <protection locked="0"/>
    </xf>
    <xf numFmtId="38" fontId="15" fillId="5" borderId="17" xfId="3" applyFont="1" applyFill="1" applyBorder="1" applyAlignment="1">
      <alignment horizontal="center" vertical="center"/>
    </xf>
    <xf numFmtId="38" fontId="15" fillId="5" borderId="16" xfId="3" applyFont="1" applyFill="1" applyBorder="1" applyAlignment="1">
      <alignment horizontal="center" vertical="center"/>
    </xf>
    <xf numFmtId="38" fontId="15" fillId="5" borderId="11" xfId="3" applyFont="1" applyFill="1" applyBorder="1" applyAlignment="1">
      <alignment horizontal="center" vertical="center"/>
    </xf>
    <xf numFmtId="38" fontId="15" fillId="5" borderId="10" xfId="3" applyFont="1" applyFill="1" applyBorder="1" applyAlignment="1">
      <alignment horizontal="center" vertical="center"/>
    </xf>
    <xf numFmtId="38" fontId="15" fillId="5" borderId="23" xfId="3" applyFont="1" applyFill="1" applyBorder="1" applyAlignment="1">
      <alignment horizontal="center" vertical="center"/>
    </xf>
    <xf numFmtId="38" fontId="15" fillId="5" borderId="22" xfId="3" applyFont="1" applyFill="1" applyBorder="1" applyAlignment="1">
      <alignment horizontal="center" vertical="center"/>
    </xf>
    <xf numFmtId="38" fontId="15" fillId="5" borderId="1" xfId="3" applyFont="1" applyFill="1" applyBorder="1" applyAlignment="1">
      <alignment horizontal="center" vertical="center" wrapText="1"/>
    </xf>
    <xf numFmtId="38" fontId="15" fillId="5" borderId="2" xfId="3" applyFont="1" applyFill="1" applyBorder="1" applyAlignment="1">
      <alignment horizontal="center" vertical="center"/>
    </xf>
    <xf numFmtId="38" fontId="11" fillId="4" borderId="8" xfId="5" applyFont="1" applyFill="1" applyBorder="1" applyAlignment="1">
      <alignment horizontal="center" vertical="center" wrapText="1"/>
    </xf>
    <xf numFmtId="38" fontId="11" fillId="4" borderId="7" xfId="5" applyFont="1" applyFill="1" applyBorder="1" applyAlignment="1">
      <alignment horizontal="center" vertical="center" wrapText="1"/>
    </xf>
    <xf numFmtId="38" fontId="5" fillId="0" borderId="11" xfId="5" applyFont="1" applyBorder="1" applyAlignment="1">
      <alignment horizontal="center" vertical="center"/>
    </xf>
    <xf numFmtId="38" fontId="5" fillId="0" borderId="10" xfId="5" applyFont="1" applyBorder="1" applyAlignment="1">
      <alignment horizontal="center" vertical="center"/>
    </xf>
    <xf numFmtId="38" fontId="11" fillId="4" borderId="11" xfId="5" applyFont="1" applyFill="1" applyBorder="1" applyAlignment="1">
      <alignment horizontal="center" vertical="center" wrapText="1"/>
    </xf>
    <xf numFmtId="38" fontId="11" fillId="4" borderId="10" xfId="5" applyFont="1" applyFill="1" applyBorder="1" applyAlignment="1">
      <alignment horizontal="center" vertical="center" wrapText="1"/>
    </xf>
    <xf numFmtId="38" fontId="11" fillId="4" borderId="20" xfId="5" applyFont="1" applyFill="1" applyBorder="1" applyAlignment="1">
      <alignment horizontal="center" vertical="center" wrapText="1"/>
    </xf>
    <xf numFmtId="38" fontId="11" fillId="4" borderId="19" xfId="5" applyFont="1" applyFill="1" applyBorder="1" applyAlignment="1">
      <alignment horizontal="center" vertical="center" wrapText="1"/>
    </xf>
    <xf numFmtId="38" fontId="15" fillId="4" borderId="0" xfId="5" applyFont="1" applyFill="1" applyBorder="1" applyAlignment="1">
      <alignment horizontal="left" vertical="center" wrapText="1"/>
    </xf>
    <xf numFmtId="38" fontId="13" fillId="0" borderId="0" xfId="3" applyFont="1" applyBorder="1" applyAlignment="1">
      <alignment horizontal="left" vertical="center" wrapText="1"/>
    </xf>
  </cellXfs>
  <cellStyles count="7">
    <cellStyle name="パーセント" xfId="2" builtinId="5"/>
    <cellStyle name="ハイパーリンク" xfId="6" builtinId="8"/>
    <cellStyle name="桁区切り" xfId="1" builtinId="6"/>
    <cellStyle name="桁区切り 6" xfId="3" xr:uid="{D38AF5B1-3F72-4B79-B5E4-998D5C3C9001}"/>
    <cellStyle name="桁区切り 6 2" xfId="4" xr:uid="{9DA3ED08-3E34-400F-A8E1-84E2DDA2EE51}"/>
    <cellStyle name="桁区切り 6 4" xfId="5" xr:uid="{3A68D136-F6D0-4AB0-93F1-338A26819F7B}"/>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egasammy.co.jp/en/ir/stock/regulation/" TargetMode="External"/><Relationship Id="rId2" Type="http://schemas.openxmlformats.org/officeDocument/2006/relationships/hyperlink" Target="https://www.segasammy.co.jp/ja/ir/stock/regulation/" TargetMode="External"/><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95249</xdr:colOff>
      <xdr:row>2</xdr:row>
      <xdr:rowOff>46800</xdr:rowOff>
    </xdr:from>
    <xdr:to>
      <xdr:col>18</xdr:col>
      <xdr:colOff>127000</xdr:colOff>
      <xdr:row>8</xdr:row>
      <xdr:rowOff>212186</xdr:rowOff>
    </xdr:to>
    <xdr:pic>
      <xdr:nvPicPr>
        <xdr:cNvPr id="2" name="図 1" descr="黒い背景と白い文字&#10;&#10;自動的に生成された説明">
          <a:extLst>
            <a:ext uri="{FF2B5EF4-FFF2-40B4-BE49-F238E27FC236}">
              <a16:creationId xmlns:a16="http://schemas.microsoft.com/office/drawing/2014/main" id="{99FD6312-39C2-428F-BF31-36D678270F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1699" y="446850"/>
          <a:ext cx="7632701" cy="1670336"/>
        </a:xfrm>
        <a:prstGeom prst="rect">
          <a:avLst/>
        </a:prstGeom>
      </xdr:spPr>
    </xdr:pic>
    <xdr:clientData/>
  </xdr:twoCellAnchor>
  <xdr:twoCellAnchor>
    <xdr:from>
      <xdr:col>0</xdr:col>
      <xdr:colOff>252557</xdr:colOff>
      <xdr:row>12</xdr:row>
      <xdr:rowOff>46183</xdr:rowOff>
    </xdr:from>
    <xdr:to>
      <xdr:col>27</xdr:col>
      <xdr:colOff>492125</xdr:colOff>
      <xdr:row>42</xdr:row>
      <xdr:rowOff>31750</xdr:rowOff>
    </xdr:to>
    <xdr:grpSp>
      <xdr:nvGrpSpPr>
        <xdr:cNvPr id="3" name="グループ化 2">
          <a:extLst>
            <a:ext uri="{FF2B5EF4-FFF2-40B4-BE49-F238E27FC236}">
              <a16:creationId xmlns:a16="http://schemas.microsoft.com/office/drawing/2014/main" id="{44BC5634-650E-4C88-A20D-78BA33E7001D}"/>
            </a:ext>
          </a:extLst>
        </xdr:cNvPr>
        <xdr:cNvGrpSpPr/>
      </xdr:nvGrpSpPr>
      <xdr:grpSpPr>
        <a:xfrm>
          <a:off x="252557" y="3319319"/>
          <a:ext cx="17713613" cy="8107795"/>
          <a:chOff x="935182" y="2348058"/>
          <a:chExt cx="17781443" cy="8065942"/>
        </a:xfrm>
      </xdr:grpSpPr>
      <xdr:sp macro="" textlink="">
        <xdr:nvSpPr>
          <xdr:cNvPr id="4" name="正方形/長方形 3">
            <a:hlinkClick xmlns:r="http://schemas.openxmlformats.org/officeDocument/2006/relationships" r:id="rId2"/>
            <a:extLst>
              <a:ext uri="{FF2B5EF4-FFF2-40B4-BE49-F238E27FC236}">
                <a16:creationId xmlns:a16="http://schemas.microsoft.com/office/drawing/2014/main" id="{740ABB87-44BB-ABA5-2E8A-F267417840EB}"/>
              </a:ext>
            </a:extLst>
          </xdr:cNvPr>
          <xdr:cNvSpPr/>
        </xdr:nvSpPr>
        <xdr:spPr>
          <a:xfrm>
            <a:off x="935182" y="4283364"/>
            <a:ext cx="17670317" cy="2003136"/>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b="1">
                <a:solidFill>
                  <a:sysClr val="windowText" lastClr="000000"/>
                </a:solidFill>
                <a:latin typeface="Meiryo UI" panose="020B0604030504040204" pitchFamily="50" charset="-128"/>
                <a:ea typeface="Meiryo UI" panose="020B0604030504040204" pitchFamily="50" charset="-128"/>
              </a:rPr>
              <a:t>ゲーミング法令及び規制に関わる、投資家・株主への注意事項</a:t>
            </a:r>
          </a:p>
          <a:p>
            <a:r>
              <a:rPr lang="ja-JP" altLang="en-US" sz="1000">
                <a:solidFill>
                  <a:sysClr val="windowText" lastClr="000000"/>
                </a:solidFill>
                <a:latin typeface="Meiryo UI" panose="020B0604030504040204" pitchFamily="50" charset="-128"/>
                <a:ea typeface="Meiryo UI" panose="020B0604030504040204" pitchFamily="50" charset="-128"/>
              </a:rPr>
              <a:t>当社は、株式公開会社としてネバダ州ゲーミング・コミッションに登録されており、当社の子会社として米国ネバダ州で事業を行う、セガサミークリエイション株式会社及びその完全子会社である</a:t>
            </a:r>
            <a:r>
              <a:rPr lang="en-US" altLang="ja-JP" sz="1000">
                <a:solidFill>
                  <a:sysClr val="windowText" lastClr="000000"/>
                </a:solidFill>
                <a:latin typeface="Meiryo UI" panose="020B0604030504040204" pitchFamily="50" charset="-128"/>
                <a:ea typeface="Meiryo UI" panose="020B0604030504040204" pitchFamily="50" charset="-128"/>
              </a:rPr>
              <a:t>Sega Sammy Creation, USA Inc.</a:t>
            </a:r>
            <a:r>
              <a:rPr lang="ja-JP" altLang="en-US" sz="1000">
                <a:solidFill>
                  <a:sysClr val="windowText" lastClr="000000"/>
                </a:solidFill>
                <a:latin typeface="Meiryo UI" panose="020B0604030504040204" pitchFamily="50" charset="-128"/>
                <a:ea typeface="Meiryo UI" panose="020B0604030504040204" pitchFamily="50" charset="-128"/>
              </a:rPr>
              <a:t>、</a:t>
            </a:r>
            <a:r>
              <a:rPr lang="en-US" altLang="ja-JP" sz="1000">
                <a:solidFill>
                  <a:sysClr val="windowText" lastClr="000000"/>
                </a:solidFill>
                <a:latin typeface="Meiryo UI" panose="020B0604030504040204" pitchFamily="50" charset="-128"/>
                <a:ea typeface="Meiryo UI" panose="020B0604030504040204" pitchFamily="50" charset="-128"/>
              </a:rPr>
              <a:t>GAN (UK) Limited, GAN Nevada, Inc.</a:t>
            </a:r>
            <a:r>
              <a:rPr lang="ja-JP" altLang="en-US" sz="1000">
                <a:solidFill>
                  <a:sysClr val="windowText" lastClr="000000"/>
                </a:solidFill>
                <a:latin typeface="Meiryo UI" panose="020B0604030504040204" pitchFamily="50" charset="-128"/>
                <a:ea typeface="Meiryo UI" panose="020B0604030504040204" pitchFamily="50" charset="-128"/>
              </a:rPr>
              <a:t>（以下、総称して「運営子会社」）の株式を直接的又は間接的に保有することについて適格であると認定されております。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運営子会社は、ネバダ州においてゲーミング機器の製造・販売業者及び情報サービス事業者としてのライセンスを受けております。ネバダ州法の規制により、当社の株主もネバダ州ゲーミング当局が定める規則の適用対象となります。</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当該規制の内容については、</a:t>
            </a:r>
            <a:br>
              <a:rPr lang="en-US" altLang="ja-JP" sz="1000">
                <a:solidFill>
                  <a:sysClr val="windowText" lastClr="000000"/>
                </a:solidFill>
                <a:latin typeface="Meiryo UI" panose="020B0604030504040204" pitchFamily="50" charset="-128"/>
                <a:ea typeface="Meiryo UI" panose="020B0604030504040204" pitchFamily="50" charset="-128"/>
              </a:rPr>
            </a:br>
            <a:r>
              <a:rPr lang="en-US" altLang="ja-JP" sz="1000">
                <a:solidFill>
                  <a:sysClr val="windowText" lastClr="000000"/>
                </a:solidFill>
                <a:latin typeface="Meiryo UI" panose="020B0604030504040204" pitchFamily="50" charset="-128"/>
                <a:ea typeface="Meiryo UI" panose="020B0604030504040204" pitchFamily="50" charset="-128"/>
              </a:rPr>
              <a:t>https://www.segasammy.co.jp/ja/ir/stock/regulation/</a:t>
            </a:r>
            <a:br>
              <a:rPr lang="en-US" altLang="ja-JP" sz="1000">
                <a:solidFill>
                  <a:sysClr val="windowText" lastClr="000000"/>
                </a:solidFill>
                <a:latin typeface="Meiryo UI" panose="020B0604030504040204" pitchFamily="50" charset="-128"/>
                <a:ea typeface="Meiryo UI" panose="020B0604030504040204" pitchFamily="50" charset="-128"/>
              </a:rPr>
            </a:br>
            <a:r>
              <a:rPr lang="ja-JP" altLang="en-US" sz="1000">
                <a:solidFill>
                  <a:sysClr val="windowText" lastClr="000000"/>
                </a:solidFill>
                <a:latin typeface="Meiryo UI" panose="020B0604030504040204" pitchFamily="50" charset="-128"/>
                <a:ea typeface="Meiryo UI" panose="020B0604030504040204" pitchFamily="50" charset="-128"/>
              </a:rPr>
              <a:t>をご覧ください。</a:t>
            </a:r>
            <a:endParaRPr lang="en-US" altLang="ja-JP" sz="1000">
              <a:solidFill>
                <a:sysClr val="windowText" lastClr="000000"/>
              </a:solidFill>
              <a:latin typeface="Meiryo UI" panose="020B0604030504040204" pitchFamily="50" charset="-128"/>
              <a:ea typeface="Meiryo UI" panose="020B0604030504040204" pitchFamily="50" charset="-128"/>
            </a:endParaRPr>
          </a:p>
          <a:p>
            <a:r>
              <a:rPr lang="ja-JP" altLang="en-US" sz="1000">
                <a:solidFill>
                  <a:sysClr val="windowText" lastClr="000000"/>
                </a:solidFill>
                <a:latin typeface="Meiryo UI" panose="020B0604030504040204" pitchFamily="50" charset="-128"/>
                <a:ea typeface="Meiryo UI" panose="020B0604030504040204" pitchFamily="50" charset="-128"/>
              </a:rPr>
              <a:t>また、運営子会社はネバダ州以外の複数の国や州、地域（以下、「その他地域」）においてもサプライヤー、ベンダー、データプロバイダー及びゲーミング機器の製造・販売業者としてのライセンスを受けており、当社の株主はその他地域の法令及び各ゲーミング当局が定める規則等に基づき、ネバダ州と同様又は類似の規制の適用対象となることがあります。</a:t>
            </a:r>
          </a:p>
          <a:p>
            <a:endParaRPr lang="ja-JP" altLang="en-US" sz="105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5" name="正方形/長方形 4">
            <a:extLst>
              <a:ext uri="{FF2B5EF4-FFF2-40B4-BE49-F238E27FC236}">
                <a16:creationId xmlns:a16="http://schemas.microsoft.com/office/drawing/2014/main" id="{D0A75562-799D-CED7-B690-30F56E0772E7}"/>
              </a:ext>
            </a:extLst>
          </xdr:cNvPr>
          <xdr:cNvSpPr/>
        </xdr:nvSpPr>
        <xdr:spPr>
          <a:xfrm>
            <a:off x="935183" y="2348058"/>
            <a:ext cx="17686192" cy="158498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fontAlgn="auto" latinLnBrk="0" hangingPunct="1"/>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免責事項</a:t>
            </a:r>
            <a:r>
              <a:rPr kumimoji="1" lang="en-US" altLang="ja-JP" sz="1050" b="1" i="0" kern="1200" baseline="0">
                <a:solidFill>
                  <a:sysClr val="windowText" lastClr="000000"/>
                </a:solidFill>
                <a:effectLst/>
                <a:latin typeface="Meiryo UI" panose="020B0604030504040204" pitchFamily="50" charset="-128"/>
                <a:ea typeface="Meiryo UI" panose="020B0604030504040204" pitchFamily="50" charset="-128"/>
                <a:cs typeface="+mn-cs"/>
              </a:rPr>
              <a:t>】 </a:t>
            </a:r>
            <a:endParaRPr lang="ja-JP" altLang="ja-JP" sz="1050">
              <a:solidFill>
                <a:sysClr val="windowText" lastClr="000000"/>
              </a:solidFill>
              <a:effectLst/>
              <a:latin typeface="Meiryo UI" panose="020B0604030504040204" pitchFamily="50" charset="-128"/>
              <a:ea typeface="Meiryo UI" panose="020B0604030504040204" pitchFamily="50" charset="-128"/>
            </a:endParaRP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に記載されている市場予測や業績見通し、計画、戦略、その他の将来に関する記述は、本資料作成時点において当社が入手可能な情報および当社経営陣の判断に基づいて作成されたものであり、将来の業績を保証するものではありません。これらの記載されている内容には、経済情勢、業界動向、競合状況、為替レート、金利、原材料価格、法令・規則の変更・改廃、大規模な自然災害、感染症の流行、紛争、サイバーセキュリティに関するリスク等の様々な要因による影響を受けうる不確実性が伴うため、将来における実際の業績は、様々な影響によって大きく異なる結果となりうることを予めご承知おきください。当社は、本資料の更新又は改定の義務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また、本資料に含まれる当社以外の情報は、公開情報等から引用しておりますが、その正確性や完全性を保証するものではありません。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本資料は投資の勧誘・推奨を目的としたものではありません。投資に関する判断は、必ずご自身の責任と判断において行ってください。</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万が一、本資料の情報の利用者がこれにより何らかの損害を被ったとしても当社および情報提供者は一切の責任を負いません。</a:t>
            </a:r>
          </a:p>
          <a:p>
            <a:pPr rtl="0" eaLnBrk="1" fontAlgn="auto" latinLnBrk="0" hangingPunct="1"/>
            <a:r>
              <a:rPr kumimoji="1" lang="ja-JP" altLang="en-US" sz="1000" b="0" i="0" kern="1200" baseline="0">
                <a:solidFill>
                  <a:sysClr val="windowText" lastClr="000000"/>
                </a:solidFill>
                <a:effectLst/>
                <a:latin typeface="Meiryo UI" panose="020B0604030504040204" pitchFamily="50" charset="-128"/>
                <a:ea typeface="Meiryo UI" panose="020B0604030504040204" pitchFamily="50" charset="-128"/>
                <a:cs typeface="+mn-cs"/>
              </a:rPr>
              <a:t>いかなる目的においても、本資料の複製、転載や内容の改変等を行わないようお願い致します。本資料の全部又は一部を引用される場合は、必ず、引用元を明記するか、本資料へのリンクをしていただきますようお願いいたします。</a:t>
            </a:r>
          </a:p>
        </xdr:txBody>
      </xdr:sp>
      <xdr:sp macro="" textlink="">
        <xdr:nvSpPr>
          <xdr:cNvPr id="6" name="正方形/長方形 5">
            <a:extLst>
              <a:ext uri="{FF2B5EF4-FFF2-40B4-BE49-F238E27FC236}">
                <a16:creationId xmlns:a16="http://schemas.microsoft.com/office/drawing/2014/main" id="{D7F9A3C8-4CAC-0B2A-404D-35AD95DFF74E}"/>
              </a:ext>
            </a:extLst>
          </xdr:cNvPr>
          <xdr:cNvSpPr/>
        </xdr:nvSpPr>
        <xdr:spPr>
          <a:xfrm>
            <a:off x="968375" y="6762750"/>
            <a:ext cx="17748250" cy="177597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[Disclaimer]</a:t>
            </a:r>
          </a:p>
          <a:p>
            <a:pPr algn="just"/>
            <a:r>
              <a:rPr lang="en-US" altLang="ja-JP" sz="1000" b="0">
                <a:solidFill>
                  <a:schemeClr val="tx1"/>
                </a:solidFill>
              </a:rPr>
              <a:t>The market forecasts, performance outlooks, plans, strategies, and other forward-looking statements contained in this document are based on information available to the Company and the judgment of its management at the time this material was created. They do not constitute a guarantee of future performance. The information provided herein involve uncertainties that may be affected by various factors, including economic conditions, industry trends, competitive environment, exchange rates, interest rates, raw material prices, changes, amendments or abolishment of laws and regulations, large-scale natural disasters, outbreaks of infectious diseases, conflicts, and risks related to cybersecurity. Such uncertainties could cause actual results or events to differ materially and adversely from those presently anticipated. The Company does not undertake to update or revise this document. </a:t>
            </a:r>
          </a:p>
          <a:p>
            <a:pPr algn="just"/>
            <a:r>
              <a:rPr lang="en-US" altLang="ja-JP" sz="1000" b="0">
                <a:solidFill>
                  <a:schemeClr val="tx1"/>
                </a:solidFill>
              </a:rPr>
              <a:t>In addition, information contained in this document that relates to parties other than the Company has been quoted from publicly available sources and other references. However, the accuracy or completeness of such information is not warranted or guaranteed.</a:t>
            </a:r>
          </a:p>
          <a:p>
            <a:pPr algn="just"/>
            <a:r>
              <a:rPr lang="en-US" altLang="ja-JP" sz="1000" b="0">
                <a:solidFill>
                  <a:schemeClr val="tx1"/>
                </a:solidFill>
              </a:rPr>
              <a:t>This document is for informational purposes only, and is not intended to solicit or recommend any investments. Any investment decisions should be made solely at your own discretion and responsibility.</a:t>
            </a:r>
          </a:p>
          <a:p>
            <a:pPr algn="just"/>
            <a:r>
              <a:rPr lang="en-US" altLang="ja-JP" sz="1000" b="0">
                <a:solidFill>
                  <a:schemeClr val="tx1"/>
                </a:solidFill>
              </a:rPr>
              <a:t>The Company and the information providers shall bear no responsibility whatsoever for any damages incurred by users as a result of utilizing the information contained in this document.</a:t>
            </a:r>
          </a:p>
          <a:p>
            <a:pPr algn="just"/>
            <a:r>
              <a:rPr lang="en-US" altLang="ja-JP" sz="1000" b="0">
                <a:solidFill>
                  <a:schemeClr val="tx1"/>
                </a:solidFill>
              </a:rPr>
              <a:t>Unauthorized reproduction, redistribution, or alteration of this document or its contents for any purpose is strictly prohibited. If you quote all or part of this document, please clearly indicate the source of the citation or link to this page.</a:t>
            </a:r>
          </a:p>
          <a:p>
            <a:pPr algn="just"/>
            <a:r>
              <a:rPr lang="en-US" altLang="ja-JP" sz="1000" b="0">
                <a:solidFill>
                  <a:schemeClr val="tx1"/>
                </a:solidFill>
              </a:rPr>
              <a:t> </a:t>
            </a:r>
          </a:p>
          <a:p>
            <a:pPr algn="just"/>
            <a:r>
              <a:rPr lang="en-US" altLang="ja-JP" sz="1000" b="0">
                <a:solidFill>
                  <a:schemeClr val="tx1"/>
                </a:solidFill>
              </a:rPr>
              <a:t>This is an English translation from the original Japanese-language version. The translation is provided for your reference and convenience only and without any warranty as to its accuracy or otherwise. The Company assumes no responsibility for this translation and for direct, indirect or any other forms of damages arising from the translation. Should there be any inconsistency between this translation and the original Japanese-language version, the Japanese-language version shall prevail.</a:t>
            </a:r>
          </a:p>
        </xdr:txBody>
      </xdr:sp>
      <xdr:sp macro="" textlink="">
        <xdr:nvSpPr>
          <xdr:cNvPr id="7" name="正方形/長方形 6">
            <a:hlinkClick xmlns:r="http://schemas.openxmlformats.org/officeDocument/2006/relationships" r:id="rId3"/>
            <a:extLst>
              <a:ext uri="{FF2B5EF4-FFF2-40B4-BE49-F238E27FC236}">
                <a16:creationId xmlns:a16="http://schemas.microsoft.com/office/drawing/2014/main" id="{3A541A9A-DDBA-C128-737C-E2AF3FC50B92}"/>
              </a:ext>
            </a:extLst>
          </xdr:cNvPr>
          <xdr:cNvSpPr/>
        </xdr:nvSpPr>
        <xdr:spPr>
          <a:xfrm>
            <a:off x="968375" y="8921750"/>
            <a:ext cx="17684750" cy="1492250"/>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Arial"/>
                <a:ea typeface="Arial"/>
                <a:cs typeface="Arial"/>
              </a:defRPr>
            </a:lvl1pPr>
            <a:lvl2pPr marL="457200" algn="l" defTabSz="914400" rtl="0" eaLnBrk="1" latinLnBrk="0" hangingPunct="1">
              <a:defRPr kumimoji="1" sz="1800" kern="1200">
                <a:solidFill>
                  <a:schemeClr val="tx1"/>
                </a:solidFill>
                <a:latin typeface="Arial"/>
                <a:ea typeface="Arial"/>
                <a:cs typeface="Arial"/>
              </a:defRPr>
            </a:lvl2pPr>
            <a:lvl3pPr marL="914400" algn="l" defTabSz="914400" rtl="0" eaLnBrk="1" latinLnBrk="0" hangingPunct="1">
              <a:defRPr kumimoji="1" sz="1800" kern="1200">
                <a:solidFill>
                  <a:schemeClr val="tx1"/>
                </a:solidFill>
                <a:latin typeface="Arial"/>
                <a:ea typeface="Arial"/>
                <a:cs typeface="Arial"/>
              </a:defRPr>
            </a:lvl3pPr>
            <a:lvl4pPr marL="1371600" algn="l" defTabSz="914400" rtl="0" eaLnBrk="1" latinLnBrk="0" hangingPunct="1">
              <a:defRPr kumimoji="1" sz="1800" kern="1200">
                <a:solidFill>
                  <a:schemeClr val="tx1"/>
                </a:solidFill>
                <a:latin typeface="Arial"/>
                <a:ea typeface="Arial"/>
                <a:cs typeface="Arial"/>
              </a:defRPr>
            </a:lvl4pPr>
            <a:lvl5pPr marL="1828800" algn="l" defTabSz="914400" rtl="0" eaLnBrk="1" latinLnBrk="0" hangingPunct="1">
              <a:defRPr kumimoji="1" sz="1800" kern="1200">
                <a:solidFill>
                  <a:schemeClr val="tx1"/>
                </a:solidFill>
                <a:latin typeface="Arial"/>
                <a:ea typeface="Arial"/>
                <a:cs typeface="Arial"/>
              </a:defRPr>
            </a:lvl5pPr>
            <a:lvl6pPr marL="2286000" algn="l" defTabSz="914400" rtl="0" eaLnBrk="1" latinLnBrk="0" hangingPunct="1">
              <a:defRPr kumimoji="1" sz="1800" kern="1200">
                <a:solidFill>
                  <a:schemeClr val="tx1"/>
                </a:solidFill>
                <a:latin typeface="Arial"/>
                <a:ea typeface="Arial"/>
                <a:cs typeface="Arial"/>
              </a:defRPr>
            </a:lvl6pPr>
            <a:lvl7pPr marL="2743200" algn="l" defTabSz="914400" rtl="0" eaLnBrk="1" latinLnBrk="0" hangingPunct="1">
              <a:defRPr kumimoji="1" sz="1800" kern="1200">
                <a:solidFill>
                  <a:schemeClr val="tx1"/>
                </a:solidFill>
                <a:latin typeface="Arial"/>
                <a:ea typeface="Arial"/>
                <a:cs typeface="Arial"/>
              </a:defRPr>
            </a:lvl7pPr>
            <a:lvl8pPr marL="3200400" algn="l" defTabSz="914400" rtl="0" eaLnBrk="1" latinLnBrk="0" hangingPunct="1">
              <a:defRPr kumimoji="1" sz="1800" kern="1200">
                <a:solidFill>
                  <a:schemeClr val="tx1"/>
                </a:solidFill>
                <a:latin typeface="Arial"/>
                <a:ea typeface="Arial"/>
                <a:cs typeface="Arial"/>
              </a:defRPr>
            </a:lvl8pPr>
            <a:lvl9pPr marL="3657600" algn="l" defTabSz="914400" rtl="0" eaLnBrk="1" latinLnBrk="0" hangingPunct="1">
              <a:defRPr kumimoji="1" sz="1800" kern="1200">
                <a:solidFill>
                  <a:schemeClr val="tx1"/>
                </a:solidFill>
                <a:latin typeface="Arial"/>
                <a:ea typeface="Arial"/>
                <a:cs typeface="Arial"/>
              </a:defRPr>
            </a:lvl9pPr>
          </a:lstStyle>
          <a:p>
            <a:pPr algn="just"/>
            <a:r>
              <a:rPr lang="en-US" altLang="ja-JP" sz="1100" b="1">
                <a:solidFill>
                  <a:schemeClr val="tx1"/>
                </a:solidFill>
              </a:rPr>
              <a:t>Cautionary Statement for Investors and Shareholders with Respect to Gaming Statutes and Regulations</a:t>
            </a:r>
          </a:p>
          <a:p>
            <a:pPr algn="just"/>
            <a:r>
              <a:rPr lang="en-US" altLang="ja-JP" sz="1000">
                <a:solidFill>
                  <a:schemeClr val="tx1"/>
                </a:solidFill>
              </a:rPr>
              <a:t>SEGA SAMMY HOLDINGS INC. (the "Company") is registered with the Nevada Commission as a publicly traded corporation and has been found suitable to directly or indirectly own the stock of its subsidiary, SEGA SAMMY CREATION INC., and Sega Sammy Creation USA Inc., GAN (UK) Limited, GAN Nevada, Inc., wholly owned subsidiaries of SEGA SAMMY CREATION INC. (collectively, the "Operating Subsidiaries"), that have been licensed as manufacturers and distributors of gaming devices and an operator of an information service in Nevada. Pursuant to Nevada law, the Company's shareholders are subject to the rules and regulations of the Nevada Gaming Authorities. A detailed explanation of Gaming Statutes and Regulations can be found on the Company's corporate website: https://www.segasammy.co.jp/en/ir/stock/regulation/ </a:t>
            </a:r>
          </a:p>
          <a:p>
            <a:pPr algn="just"/>
            <a:r>
              <a:rPr lang="en-US" altLang="ja-JP" sz="1000">
                <a:solidFill>
                  <a:schemeClr val="tx1"/>
                </a:solidFill>
              </a:rPr>
              <a:t>The Operating Subsidiaries have also been licensed as suppliers, vendors, data providers, manufacturers and distributors of gaming devices in multiple countries, states, and regions other than the State of Nevada (collectively, the "Other Regions"). In addition to the foregoing, the Company's shareholders may be subject to the same or similar restrictions as in the State of Nevada under the statutes of the Other Regions or the regulations of the gaming authorities of such Other Regions.</a:t>
            </a:r>
            <a:endParaRPr lang="ja-JP" altLang="en-US" sz="10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s.file.segasmy.com\IRSR&#37096;_&#26997;&#31192;&#12501;&#12449;&#12452;&#12523;\01_&#27770;&#31639;&#65288;&#38283;&#31034;&#21069;&#65289;\&#27770;&#31639;_2026_4Q\&#12487;&#12540;&#12479;&#38598;&#65288;&#26087;&#22235;&#21322;&#26399;&#20998;&#26512;&#65289;\26&#24180;3&#26399;Q4&#12487;&#12540;&#12479;&#38598;%20_0511v8.xlsx" TargetMode="External"/><Relationship Id="rId1" Type="http://schemas.openxmlformats.org/officeDocument/2006/relationships/externalLinkPath" Target="/01_&#27770;&#31639;&#65288;&#38283;&#31034;&#21069;&#65289;/&#27770;&#31639;_2026_4Q/&#12487;&#12540;&#12479;&#38598;&#65288;&#26087;&#22235;&#21322;&#26399;&#20998;&#26512;&#65289;/26&#24180;3&#26399;Q4&#12487;&#12540;&#12479;&#38598;%20_0511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月報2"/>
      <sheetName val="全社"/>
      <sheetName val="ｴﾝﾀﾒ (新セグ)  (2)"/>
      <sheetName val="遊技機 (2)"/>
      <sheetName val="ゲーミング (2)"/>
      <sheetName val="連結  (2)"/>
      <sheetName val="セグ別 (2)"/>
      <sheetName val="各種費用 (2)"/>
      <sheetName val="プレゼン用"/>
      <sheetName val="エンタメ① (2)"/>
      <sheetName val="遊技機プレ (2)"/>
      <sheetName val="エンタメ②"/>
      <sheetName val="エンタメ③"/>
      <sheetName val="エンタメ② (2)"/>
      <sheetName val="エンタメ③ (2)"/>
      <sheetName val="ゲーミング資料 (2)"/>
      <sheetName val="ゲーミング資料 (3)"/>
      <sheetName val="データ集（PDF）"/>
      <sheetName val="PL・主要経費等1 (新セグ)"/>
      <sheetName val="事業関連"/>
      <sheetName val="BS残高"/>
      <sheetName val="PSSドロップ"/>
      <sheetName val="販売スケ日"/>
      <sheetName val="販売スケ英"/>
      <sheetName val="日"/>
      <sheetName val="日 (2)"/>
      <sheetName val="日(3)"/>
      <sheetName val="日(4)"/>
      <sheetName val="日(5)"/>
      <sheetName val="日 (6)"/>
      <sheetName val="プレゼンP13用"/>
      <sheetName val="プレゼンP15用KPI"/>
      <sheetName val="補足P11＆14"/>
      <sheetName val="補足P11＆14_"/>
    </sheetNames>
    <sheetDataSet>
      <sheetData sheetId="0"/>
      <sheetData sheetId="1">
        <row r="5">
          <cell r="G5">
            <v>1082</v>
          </cell>
        </row>
      </sheetData>
      <sheetData sheetId="2">
        <row r="7">
          <cell r="G7">
            <v>340</v>
          </cell>
          <cell r="AA7">
            <v>1000</v>
          </cell>
        </row>
      </sheetData>
      <sheetData sheetId="3">
        <row r="6">
          <cell r="G6">
            <v>315</v>
          </cell>
        </row>
      </sheetData>
      <sheetData sheetId="4">
        <row r="5">
          <cell r="G5">
            <v>3</v>
          </cell>
          <cell r="H5">
            <v>3</v>
          </cell>
          <cell r="I5">
            <v>3</v>
          </cell>
          <cell r="J5">
            <v>10</v>
          </cell>
          <cell r="K5">
            <v>6</v>
          </cell>
        </row>
        <row r="6">
          <cell r="G6">
            <v>3</v>
          </cell>
          <cell r="H6">
            <v>3</v>
          </cell>
          <cell r="I6">
            <v>5</v>
          </cell>
          <cell r="J6">
            <v>11</v>
          </cell>
          <cell r="K6">
            <v>6</v>
          </cell>
        </row>
        <row r="11">
          <cell r="G11">
            <v>0</v>
          </cell>
          <cell r="I11">
            <v>-2</v>
          </cell>
          <cell r="J11">
            <v>-1</v>
          </cell>
        </row>
        <row r="12">
          <cell r="G12">
            <v>-5</v>
          </cell>
          <cell r="I12">
            <v>-6</v>
          </cell>
          <cell r="J12">
            <v>-2</v>
          </cell>
        </row>
        <row r="15">
          <cell r="G15"/>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egasammy.co.jp/en/ir/" TargetMode="External"/><Relationship Id="rId1" Type="http://schemas.openxmlformats.org/officeDocument/2006/relationships/hyperlink" Target="https://www.segasammy.co.jp/ja/i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DB0C-EFA7-4840-97D6-AD44302FAF5A}">
  <sheetPr>
    <tabColor theme="8" tint="-0.249977111117893"/>
  </sheetPr>
  <dimension ref="A1:Z113"/>
  <sheetViews>
    <sheetView showGridLines="0" tabSelected="1" zoomScale="70" zoomScaleNormal="70" workbookViewId="0">
      <selection activeCell="AA40" sqref="AA40"/>
    </sheetView>
  </sheetViews>
  <sheetFormatPr defaultColWidth="8.875" defaultRowHeight="15.75" x14ac:dyDescent="0.15"/>
  <cols>
    <col min="1" max="1" width="24.375" style="1" customWidth="1"/>
    <col min="2" max="2" width="39.5" style="3" bestFit="1" customWidth="1"/>
    <col min="3" max="3" width="11.75" style="1" bestFit="1" customWidth="1"/>
    <col min="4" max="10" width="9.125" style="1" customWidth="1"/>
    <col min="11" max="11" width="10.375" style="1" customWidth="1"/>
    <col min="12" max="14" width="8.5" style="1" customWidth="1"/>
    <col min="15" max="15" width="2.75" style="1" customWidth="1"/>
    <col min="16" max="24" width="9.5" style="1" customWidth="1"/>
    <col min="25" max="25" width="2.125" style="4" customWidth="1"/>
    <col min="26" max="26" width="10.625" style="1" customWidth="1"/>
    <col min="27" max="16384" width="8.875" style="1"/>
  </cols>
  <sheetData>
    <row r="1" spans="1:26" ht="26.25" customHeight="1" x14ac:dyDescent="0.15">
      <c r="A1" s="477"/>
      <c r="B1" s="477"/>
      <c r="C1" s="477"/>
      <c r="D1" s="477"/>
      <c r="E1" s="477"/>
      <c r="F1" s="477"/>
      <c r="G1" s="477"/>
      <c r="H1" s="477"/>
      <c r="I1" s="477"/>
      <c r="J1" s="477"/>
      <c r="K1" s="477"/>
      <c r="L1" s="477"/>
      <c r="M1" s="477"/>
      <c r="N1" s="477"/>
      <c r="O1" s="477"/>
      <c r="P1" s="477"/>
      <c r="Q1" s="477"/>
      <c r="R1" s="477"/>
      <c r="S1" s="477"/>
      <c r="T1" s="477"/>
      <c r="U1" s="477"/>
      <c r="V1" s="477"/>
      <c r="W1" s="477"/>
      <c r="X1" s="477"/>
      <c r="Y1" s="477"/>
      <c r="Z1" s="477"/>
    </row>
    <row r="2" spans="1:26" ht="19.5" x14ac:dyDescent="0.15">
      <c r="A2" s="2" t="s">
        <v>0</v>
      </c>
    </row>
    <row r="3" spans="1:26" ht="15.75" customHeight="1" x14ac:dyDescent="0.15">
      <c r="A3" s="5" t="s">
        <v>1</v>
      </c>
      <c r="B3" s="6"/>
      <c r="C3" s="475" t="s">
        <v>2</v>
      </c>
      <c r="D3" s="468"/>
      <c r="E3" s="468"/>
      <c r="F3" s="468"/>
      <c r="G3" s="475" t="s">
        <v>3</v>
      </c>
      <c r="H3" s="468"/>
      <c r="I3" s="468"/>
      <c r="J3" s="468"/>
      <c r="K3" s="475" t="s">
        <v>4</v>
      </c>
      <c r="L3" s="468"/>
      <c r="M3" s="468"/>
      <c r="N3" s="468"/>
      <c r="O3" s="7"/>
      <c r="P3" s="468" t="s">
        <v>2</v>
      </c>
      <c r="Q3" s="468"/>
      <c r="R3" s="476"/>
      <c r="S3" s="475" t="s">
        <v>3</v>
      </c>
      <c r="T3" s="468"/>
      <c r="U3" s="468"/>
      <c r="V3" s="475" t="s">
        <v>4</v>
      </c>
      <c r="W3" s="469"/>
      <c r="X3" s="469"/>
      <c r="Z3" s="8" t="s">
        <v>5</v>
      </c>
    </row>
    <row r="4" spans="1:26" ht="84.75" customHeight="1" x14ac:dyDescent="0.15">
      <c r="A4" s="10"/>
      <c r="B4" s="11"/>
      <c r="C4" s="12" t="s">
        <v>6</v>
      </c>
      <c r="D4" s="13" t="s">
        <v>7</v>
      </c>
      <c r="E4" s="13" t="s">
        <v>8</v>
      </c>
      <c r="F4" s="13" t="s">
        <v>9</v>
      </c>
      <c r="G4" s="12" t="s">
        <v>6</v>
      </c>
      <c r="H4" s="13" t="s">
        <v>7</v>
      </c>
      <c r="I4" s="13" t="s">
        <v>8</v>
      </c>
      <c r="J4" s="13" t="s">
        <v>9</v>
      </c>
      <c r="K4" s="12" t="s">
        <v>6</v>
      </c>
      <c r="L4" s="13" t="s">
        <v>7</v>
      </c>
      <c r="M4" s="13" t="s">
        <v>8</v>
      </c>
      <c r="N4" s="13" t="s">
        <v>9</v>
      </c>
      <c r="O4" s="16"/>
      <c r="P4" s="13" t="s">
        <v>14</v>
      </c>
      <c r="Q4" s="13" t="s">
        <v>15</v>
      </c>
      <c r="R4" s="17" t="s">
        <v>16</v>
      </c>
      <c r="S4" s="13" t="s">
        <v>14</v>
      </c>
      <c r="T4" s="13" t="s">
        <v>15</v>
      </c>
      <c r="U4" s="13" t="s">
        <v>16</v>
      </c>
      <c r="V4" s="12" t="s">
        <v>14</v>
      </c>
      <c r="W4" s="13" t="s">
        <v>15</v>
      </c>
      <c r="X4" s="13" t="s">
        <v>17</v>
      </c>
      <c r="Y4" s="18"/>
      <c r="Z4" s="13" t="s">
        <v>18</v>
      </c>
    </row>
    <row r="5" spans="1:26" x14ac:dyDescent="0.15">
      <c r="A5" s="470" t="s">
        <v>19</v>
      </c>
      <c r="B5" s="19" t="s">
        <v>20</v>
      </c>
      <c r="C5" s="20">
        <v>54.1</v>
      </c>
      <c r="D5" s="20">
        <v>67.599999999999994</v>
      </c>
      <c r="E5" s="20">
        <v>98.7</v>
      </c>
      <c r="F5" s="20">
        <v>99.4</v>
      </c>
      <c r="G5" s="21">
        <v>72.5</v>
      </c>
      <c r="H5" s="20">
        <v>69.2</v>
      </c>
      <c r="I5" s="20">
        <v>96.9</v>
      </c>
      <c r="J5" s="20">
        <v>82.9</v>
      </c>
      <c r="K5" s="21">
        <v>67.7</v>
      </c>
      <c r="L5" s="20">
        <v>81.099999999999994</v>
      </c>
      <c r="M5" s="20">
        <v>93.4</v>
      </c>
      <c r="N5" s="20">
        <v>84.4</v>
      </c>
      <c r="O5" s="24"/>
      <c r="P5" s="20">
        <v>121.7</v>
      </c>
      <c r="Q5" s="20">
        <v>220.4</v>
      </c>
      <c r="R5" s="20">
        <v>319.8</v>
      </c>
      <c r="S5" s="21">
        <v>141.69999999999999</v>
      </c>
      <c r="T5" s="20">
        <v>238.6</v>
      </c>
      <c r="U5" s="20">
        <v>321.5</v>
      </c>
      <c r="V5" s="21">
        <v>148.80000000000001</v>
      </c>
      <c r="W5" s="20">
        <v>242.2</v>
      </c>
      <c r="X5" s="20">
        <v>326.60000000000002</v>
      </c>
      <c r="Y5" s="18"/>
      <c r="Z5" s="20">
        <v>357</v>
      </c>
    </row>
    <row r="6" spans="1:26" x14ac:dyDescent="0.15">
      <c r="A6" s="472"/>
      <c r="B6" s="25" t="s">
        <v>21</v>
      </c>
      <c r="C6" s="26">
        <v>34</v>
      </c>
      <c r="D6" s="26">
        <v>44.4</v>
      </c>
      <c r="E6" s="26">
        <v>70.7</v>
      </c>
      <c r="F6" s="26">
        <v>74.900000000000006</v>
      </c>
      <c r="G6" s="27">
        <v>51.3</v>
      </c>
      <c r="H6" s="28">
        <v>44.3</v>
      </c>
      <c r="I6" s="28">
        <v>69.2</v>
      </c>
      <c r="J6" s="28">
        <v>52</v>
      </c>
      <c r="K6" s="27">
        <v>44.6</v>
      </c>
      <c r="L6" s="28">
        <v>55.4</v>
      </c>
      <c r="M6" s="28">
        <v>66.5</v>
      </c>
      <c r="N6" s="28">
        <v>53.4</v>
      </c>
      <c r="O6" s="24"/>
      <c r="P6" s="26">
        <v>78.400000000000006</v>
      </c>
      <c r="Q6" s="26">
        <v>149.1</v>
      </c>
      <c r="R6" s="26">
        <v>224</v>
      </c>
      <c r="S6" s="29">
        <v>95.6</v>
      </c>
      <c r="T6" s="26">
        <v>164.8</v>
      </c>
      <c r="U6" s="26">
        <v>216.8</v>
      </c>
      <c r="V6" s="29">
        <v>100</v>
      </c>
      <c r="W6" s="26">
        <v>166.5</v>
      </c>
      <c r="X6" s="26">
        <v>219.9</v>
      </c>
      <c r="Y6" s="18"/>
      <c r="Z6" s="26">
        <v>246</v>
      </c>
    </row>
    <row r="7" spans="1:26" x14ac:dyDescent="0.15">
      <c r="A7" s="472"/>
      <c r="B7" s="25" t="s">
        <v>22</v>
      </c>
      <c r="C7" s="26">
        <v>4.5999999999999996</v>
      </c>
      <c r="D7" s="26">
        <v>5.6</v>
      </c>
      <c r="E7" s="26">
        <v>7.1</v>
      </c>
      <c r="F7" s="26">
        <v>6.6</v>
      </c>
      <c r="G7" s="27">
        <v>5.9</v>
      </c>
      <c r="H7" s="28">
        <v>5.3</v>
      </c>
      <c r="I7" s="28">
        <v>7.6</v>
      </c>
      <c r="J7" s="28">
        <v>9.1999999999999993</v>
      </c>
      <c r="K7" s="27">
        <v>7</v>
      </c>
      <c r="L7" s="28">
        <v>7.8</v>
      </c>
      <c r="M7" s="28">
        <v>5.7</v>
      </c>
      <c r="N7" s="28">
        <v>7.9</v>
      </c>
      <c r="O7" s="24"/>
      <c r="P7" s="26">
        <v>10.199999999999999</v>
      </c>
      <c r="Q7" s="26">
        <v>17.3</v>
      </c>
      <c r="R7" s="26">
        <v>23.9</v>
      </c>
      <c r="S7" s="29">
        <v>11.2</v>
      </c>
      <c r="T7" s="26">
        <v>18.8</v>
      </c>
      <c r="U7" s="26">
        <v>28</v>
      </c>
      <c r="V7" s="29">
        <v>14.8</v>
      </c>
      <c r="W7" s="26">
        <v>20.5</v>
      </c>
      <c r="X7" s="26">
        <v>28.4</v>
      </c>
      <c r="Y7" s="18"/>
      <c r="Z7" s="26">
        <v>29</v>
      </c>
    </row>
    <row r="8" spans="1:26" x14ac:dyDescent="0.15">
      <c r="A8" s="472"/>
      <c r="B8" s="25" t="s">
        <v>23</v>
      </c>
      <c r="C8" s="26">
        <v>15.4</v>
      </c>
      <c r="D8" s="26">
        <v>17.600000000000001</v>
      </c>
      <c r="E8" s="26">
        <v>21</v>
      </c>
      <c r="F8" s="26">
        <v>17.8</v>
      </c>
      <c r="G8" s="27">
        <v>15.3</v>
      </c>
      <c r="H8" s="28">
        <v>19.5</v>
      </c>
      <c r="I8" s="28">
        <v>20</v>
      </c>
      <c r="J8" s="28">
        <v>21.8</v>
      </c>
      <c r="K8" s="27">
        <v>16</v>
      </c>
      <c r="L8" s="28">
        <v>18</v>
      </c>
      <c r="M8" s="28">
        <v>21.2</v>
      </c>
      <c r="N8" s="28">
        <v>22.9</v>
      </c>
      <c r="O8" s="24"/>
      <c r="P8" s="26">
        <v>33</v>
      </c>
      <c r="Q8" s="26">
        <v>54</v>
      </c>
      <c r="R8" s="26">
        <v>71.8</v>
      </c>
      <c r="S8" s="29">
        <v>34.799999999999997</v>
      </c>
      <c r="T8" s="26">
        <v>54.8</v>
      </c>
      <c r="U8" s="26">
        <v>76.599999999999994</v>
      </c>
      <c r="V8" s="29">
        <v>34</v>
      </c>
      <c r="W8" s="26">
        <v>55.2</v>
      </c>
      <c r="X8" s="26">
        <v>78.099999999999994</v>
      </c>
      <c r="Y8" s="18"/>
      <c r="Z8" s="26">
        <v>82</v>
      </c>
    </row>
    <row r="9" spans="1:26" x14ac:dyDescent="0.15">
      <c r="A9" s="472"/>
      <c r="B9" s="30" t="s">
        <v>24</v>
      </c>
      <c r="C9" s="31">
        <v>4.3</v>
      </c>
      <c r="D9" s="32">
        <v>3.6</v>
      </c>
      <c r="E9" s="32">
        <v>11.7</v>
      </c>
      <c r="F9" s="32">
        <v>10.3</v>
      </c>
      <c r="G9" s="31">
        <v>11.8</v>
      </c>
      <c r="H9" s="32">
        <v>6.9</v>
      </c>
      <c r="I9" s="32">
        <v>15.9</v>
      </c>
      <c r="J9" s="32">
        <v>6.2</v>
      </c>
      <c r="K9" s="31">
        <v>7.1</v>
      </c>
      <c r="L9" s="32">
        <v>8.8000000000000007</v>
      </c>
      <c r="M9" s="32">
        <v>7.8</v>
      </c>
      <c r="N9" s="32">
        <v>8.6999999999999993</v>
      </c>
      <c r="O9" s="24"/>
      <c r="P9" s="33">
        <v>7.9</v>
      </c>
      <c r="Q9" s="33">
        <v>19.600000000000001</v>
      </c>
      <c r="R9" s="33">
        <v>29.9</v>
      </c>
      <c r="S9" s="34">
        <v>18.7</v>
      </c>
      <c r="T9" s="33">
        <v>34.6</v>
      </c>
      <c r="U9" s="33">
        <v>40.799999999999997</v>
      </c>
      <c r="V9" s="34">
        <v>15.9</v>
      </c>
      <c r="W9" s="33">
        <v>23.7</v>
      </c>
      <c r="X9" s="33">
        <v>32.4</v>
      </c>
      <c r="Y9" s="18"/>
      <c r="Z9" s="33">
        <v>42.5</v>
      </c>
    </row>
    <row r="10" spans="1:26" x14ac:dyDescent="0.15">
      <c r="A10" s="472"/>
      <c r="B10" s="25" t="s">
        <v>21</v>
      </c>
      <c r="C10" s="35">
        <v>2.5</v>
      </c>
      <c r="D10" s="36">
        <v>0.6</v>
      </c>
      <c r="E10" s="36">
        <v>8.5</v>
      </c>
      <c r="F10" s="36">
        <v>10.3</v>
      </c>
      <c r="G10" s="35">
        <v>8.9</v>
      </c>
      <c r="H10" s="36">
        <v>3.5</v>
      </c>
      <c r="I10" s="36">
        <v>12.7</v>
      </c>
      <c r="J10" s="36">
        <v>3</v>
      </c>
      <c r="K10" s="35">
        <v>5.2</v>
      </c>
      <c r="L10" s="36">
        <v>4.5</v>
      </c>
      <c r="M10" s="36">
        <v>4.3</v>
      </c>
      <c r="N10" s="36">
        <v>5.2</v>
      </c>
      <c r="O10" s="24"/>
      <c r="P10" s="38">
        <v>3.1</v>
      </c>
      <c r="Q10" s="38">
        <v>11.6</v>
      </c>
      <c r="R10" s="38">
        <v>21.9</v>
      </c>
      <c r="S10" s="39">
        <v>12.4</v>
      </c>
      <c r="T10" s="38">
        <v>25.1</v>
      </c>
      <c r="U10" s="38">
        <v>28.1</v>
      </c>
      <c r="V10" s="39">
        <v>9.6999999999999993</v>
      </c>
      <c r="W10" s="38">
        <v>14</v>
      </c>
      <c r="X10" s="38">
        <v>19.2</v>
      </c>
      <c r="Y10" s="18"/>
      <c r="Z10" s="38">
        <v>30</v>
      </c>
    </row>
    <row r="11" spans="1:26" x14ac:dyDescent="0.15">
      <c r="A11" s="472"/>
      <c r="B11" s="25" t="s">
        <v>22</v>
      </c>
      <c r="C11" s="35">
        <v>0.9</v>
      </c>
      <c r="D11" s="36">
        <v>1.8</v>
      </c>
      <c r="E11" s="36">
        <v>1.6</v>
      </c>
      <c r="F11" s="36">
        <v>1.3</v>
      </c>
      <c r="G11" s="35">
        <v>2.4</v>
      </c>
      <c r="H11" s="36">
        <v>1.9</v>
      </c>
      <c r="I11" s="36">
        <v>2.2000000000000002</v>
      </c>
      <c r="J11" s="36">
        <v>2.2999999999999998</v>
      </c>
      <c r="K11" s="35">
        <v>1.4</v>
      </c>
      <c r="L11" s="36">
        <v>3.1</v>
      </c>
      <c r="M11" s="36">
        <v>1.7</v>
      </c>
      <c r="N11" s="36">
        <v>1.4</v>
      </c>
      <c r="O11" s="37"/>
      <c r="P11" s="38">
        <v>2.7</v>
      </c>
      <c r="Q11" s="38">
        <v>4.3</v>
      </c>
      <c r="R11" s="38">
        <v>5.6</v>
      </c>
      <c r="S11" s="39">
        <v>4.3</v>
      </c>
      <c r="T11" s="38">
        <v>6.5</v>
      </c>
      <c r="U11" s="38">
        <v>8.8000000000000007</v>
      </c>
      <c r="V11" s="39">
        <v>4.5</v>
      </c>
      <c r="W11" s="38">
        <v>6.2</v>
      </c>
      <c r="X11" s="38">
        <v>7.6</v>
      </c>
      <c r="Y11" s="18"/>
      <c r="Z11" s="38">
        <v>5.5</v>
      </c>
    </row>
    <row r="12" spans="1:26" x14ac:dyDescent="0.15">
      <c r="A12" s="472"/>
      <c r="B12" s="25" t="s">
        <v>23</v>
      </c>
      <c r="C12" s="35">
        <v>0.8</v>
      </c>
      <c r="D12" s="36">
        <v>1.2</v>
      </c>
      <c r="E12" s="36">
        <v>1.6</v>
      </c>
      <c r="F12" s="36">
        <v>-1.3</v>
      </c>
      <c r="G12" s="35">
        <v>0.5</v>
      </c>
      <c r="H12" s="36">
        <v>1.3</v>
      </c>
      <c r="I12" s="36">
        <v>1.1000000000000001</v>
      </c>
      <c r="J12" s="36">
        <v>0.9</v>
      </c>
      <c r="K12" s="35">
        <v>0.4</v>
      </c>
      <c r="L12" s="36">
        <v>1.2</v>
      </c>
      <c r="M12" s="36">
        <v>1.8</v>
      </c>
      <c r="N12" s="36">
        <v>2.2000000000000002</v>
      </c>
      <c r="O12" s="37"/>
      <c r="P12" s="38">
        <v>2</v>
      </c>
      <c r="Q12" s="38">
        <v>3.6</v>
      </c>
      <c r="R12" s="38">
        <v>2.2999999999999998</v>
      </c>
      <c r="S12" s="39">
        <v>1.8</v>
      </c>
      <c r="T12" s="38">
        <v>2.9</v>
      </c>
      <c r="U12" s="38">
        <v>3.8</v>
      </c>
      <c r="V12" s="39">
        <v>1.6</v>
      </c>
      <c r="W12" s="38">
        <v>3.4</v>
      </c>
      <c r="X12" s="38">
        <v>5.6</v>
      </c>
      <c r="Y12" s="18"/>
      <c r="Z12" s="38">
        <v>7</v>
      </c>
    </row>
    <row r="13" spans="1:26" x14ac:dyDescent="0.15">
      <c r="A13" s="472"/>
      <c r="B13" s="40" t="s">
        <v>25</v>
      </c>
      <c r="C13" s="41">
        <v>0.3</v>
      </c>
      <c r="D13" s="41">
        <v>1.2</v>
      </c>
      <c r="E13" s="41">
        <v>0.2</v>
      </c>
      <c r="F13" s="41">
        <v>0.8</v>
      </c>
      <c r="G13" s="42">
        <v>1.1000000000000001</v>
      </c>
      <c r="H13" s="41">
        <v>0.6</v>
      </c>
      <c r="I13" s="41">
        <v>2.5</v>
      </c>
      <c r="J13" s="41">
        <v>-0.6</v>
      </c>
      <c r="K13" s="42">
        <v>0.9</v>
      </c>
      <c r="L13" s="41">
        <v>0.9</v>
      </c>
      <c r="M13" s="41">
        <v>0.9</v>
      </c>
      <c r="N13" s="41">
        <v>2.1</v>
      </c>
      <c r="O13" s="37"/>
      <c r="P13" s="41">
        <v>1.5</v>
      </c>
      <c r="Q13" s="41">
        <v>1.7</v>
      </c>
      <c r="R13" s="41">
        <v>2.5</v>
      </c>
      <c r="S13" s="42">
        <v>1.7</v>
      </c>
      <c r="T13" s="41">
        <v>4.2</v>
      </c>
      <c r="U13" s="41">
        <v>3.6</v>
      </c>
      <c r="V13" s="42">
        <v>1.8</v>
      </c>
      <c r="W13" s="41">
        <v>2.7</v>
      </c>
      <c r="X13" s="41">
        <v>4.8</v>
      </c>
      <c r="Y13" s="18"/>
      <c r="Z13" s="41">
        <v>3</v>
      </c>
    </row>
    <row r="14" spans="1:26" x14ac:dyDescent="0.15">
      <c r="A14" s="472"/>
      <c r="B14" s="43" t="s">
        <v>26</v>
      </c>
      <c r="C14" s="44">
        <v>0.3</v>
      </c>
      <c r="D14" s="44">
        <v>0</v>
      </c>
      <c r="E14" s="44">
        <v>1.2</v>
      </c>
      <c r="F14" s="44">
        <v>0.1</v>
      </c>
      <c r="G14" s="45">
        <v>0.4</v>
      </c>
      <c r="H14" s="44">
        <v>1.7</v>
      </c>
      <c r="I14" s="44">
        <v>-0.7</v>
      </c>
      <c r="J14" s="44">
        <v>1.2</v>
      </c>
      <c r="K14" s="45">
        <v>3.1</v>
      </c>
      <c r="L14" s="44">
        <v>-0.8</v>
      </c>
      <c r="M14" s="44">
        <v>-0.6</v>
      </c>
      <c r="N14" s="44">
        <v>1.2</v>
      </c>
      <c r="O14" s="37"/>
      <c r="P14" s="44">
        <v>0.3</v>
      </c>
      <c r="Q14" s="44">
        <v>1.5</v>
      </c>
      <c r="R14" s="44">
        <v>1.6</v>
      </c>
      <c r="S14" s="45">
        <v>2.1</v>
      </c>
      <c r="T14" s="44">
        <v>1.4</v>
      </c>
      <c r="U14" s="44">
        <v>2.6</v>
      </c>
      <c r="V14" s="45">
        <v>2.2999999999999998</v>
      </c>
      <c r="W14" s="44">
        <v>1.7</v>
      </c>
      <c r="X14" s="44">
        <v>2.9</v>
      </c>
      <c r="Y14" s="18"/>
      <c r="Z14" s="44">
        <v>2</v>
      </c>
    </row>
    <row r="15" spans="1:26" x14ac:dyDescent="0.15">
      <c r="A15" s="472"/>
      <c r="B15" s="30" t="s">
        <v>27</v>
      </c>
      <c r="C15" s="32">
        <v>4.4000000000000004</v>
      </c>
      <c r="D15" s="32">
        <v>4.7</v>
      </c>
      <c r="E15" s="32">
        <v>10.8</v>
      </c>
      <c r="F15" s="32">
        <v>11</v>
      </c>
      <c r="G15" s="31">
        <v>12.5</v>
      </c>
      <c r="H15" s="32">
        <v>5.8</v>
      </c>
      <c r="I15" s="32">
        <v>19.2</v>
      </c>
      <c r="J15" s="32">
        <v>4.3</v>
      </c>
      <c r="K15" s="31">
        <v>5</v>
      </c>
      <c r="L15" s="32">
        <v>10.5</v>
      </c>
      <c r="M15" s="32">
        <v>9.1</v>
      </c>
      <c r="N15" s="32">
        <v>9.8000000000000007</v>
      </c>
      <c r="O15" s="37"/>
      <c r="P15" s="32">
        <v>9.1</v>
      </c>
      <c r="Q15" s="32">
        <v>19.899999999999999</v>
      </c>
      <c r="R15" s="32">
        <v>30.8</v>
      </c>
      <c r="S15" s="31">
        <v>18.3</v>
      </c>
      <c r="T15" s="32">
        <v>37.5</v>
      </c>
      <c r="U15" s="32">
        <v>41.8</v>
      </c>
      <c r="V15" s="31">
        <v>15.5</v>
      </c>
      <c r="W15" s="32">
        <v>24.6</v>
      </c>
      <c r="X15" s="32">
        <v>34.4</v>
      </c>
      <c r="Y15" s="18"/>
      <c r="Z15" s="32">
        <v>43.5</v>
      </c>
    </row>
    <row r="16" spans="1:26" x14ac:dyDescent="0.15">
      <c r="A16" s="473"/>
      <c r="B16" s="46" t="s">
        <v>28</v>
      </c>
      <c r="C16" s="47">
        <v>5</v>
      </c>
      <c r="D16" s="47">
        <v>-2.2999999999999998</v>
      </c>
      <c r="E16" s="47">
        <v>11.8</v>
      </c>
      <c r="F16" s="47">
        <v>7.5</v>
      </c>
      <c r="G16" s="48">
        <v>15.7</v>
      </c>
      <c r="H16" s="47">
        <v>2.9</v>
      </c>
      <c r="I16" s="47">
        <v>21.9</v>
      </c>
      <c r="J16" s="47">
        <v>7.6</v>
      </c>
      <c r="K16" s="48">
        <v>7.9</v>
      </c>
      <c r="L16" s="47">
        <v>13.3</v>
      </c>
      <c r="M16" s="47">
        <v>-19.2</v>
      </c>
      <c r="N16" s="47">
        <v>11.3</v>
      </c>
      <c r="O16" s="37"/>
      <c r="P16" s="47">
        <v>2.7</v>
      </c>
      <c r="Q16" s="47">
        <v>14.5</v>
      </c>
      <c r="R16" s="47">
        <v>22</v>
      </c>
      <c r="S16" s="48">
        <v>18.600000000000001</v>
      </c>
      <c r="T16" s="47">
        <v>40.5</v>
      </c>
      <c r="U16" s="47">
        <v>48.1</v>
      </c>
      <c r="V16" s="48">
        <v>21.2</v>
      </c>
      <c r="W16" s="47">
        <v>2</v>
      </c>
      <c r="X16" s="47">
        <v>13.3</v>
      </c>
      <c r="Y16" s="18"/>
      <c r="Z16" s="47">
        <v>52.5</v>
      </c>
    </row>
    <row r="17" spans="1:26" x14ac:dyDescent="0.15">
      <c r="A17" s="470" t="s">
        <v>29</v>
      </c>
      <c r="B17" s="19" t="s">
        <v>20</v>
      </c>
      <c r="C17" s="49">
        <v>50.5</v>
      </c>
      <c r="D17" s="49">
        <v>42</v>
      </c>
      <c r="E17" s="49">
        <v>26.2</v>
      </c>
      <c r="F17" s="49">
        <v>14.5</v>
      </c>
      <c r="G17" s="50">
        <v>28.8</v>
      </c>
      <c r="H17" s="49">
        <v>35.9</v>
      </c>
      <c r="I17" s="49">
        <v>11.7</v>
      </c>
      <c r="J17" s="49">
        <v>20.7</v>
      </c>
      <c r="K17" s="50">
        <v>11</v>
      </c>
      <c r="L17" s="49">
        <v>30.8</v>
      </c>
      <c r="M17" s="49">
        <v>31.5</v>
      </c>
      <c r="N17" s="49">
        <v>58.7</v>
      </c>
      <c r="O17" s="37"/>
      <c r="P17" s="49">
        <v>92.5</v>
      </c>
      <c r="Q17" s="49">
        <v>118.7</v>
      </c>
      <c r="R17" s="49">
        <v>133.19999999999999</v>
      </c>
      <c r="S17" s="50">
        <v>64.7</v>
      </c>
      <c r="T17" s="49">
        <v>76.400000000000006</v>
      </c>
      <c r="U17" s="49">
        <v>97.1</v>
      </c>
      <c r="V17" s="50">
        <v>41.8</v>
      </c>
      <c r="W17" s="49">
        <v>73.3</v>
      </c>
      <c r="X17" s="49">
        <v>132</v>
      </c>
      <c r="Y17" s="18"/>
      <c r="Z17" s="49">
        <v>115.5</v>
      </c>
    </row>
    <row r="18" spans="1:26" x14ac:dyDescent="0.15">
      <c r="A18" s="472"/>
      <c r="B18" s="51" t="s">
        <v>30</v>
      </c>
      <c r="C18" s="36">
        <v>31.5</v>
      </c>
      <c r="D18" s="36">
        <v>33.1</v>
      </c>
      <c r="E18" s="36">
        <v>16.7</v>
      </c>
      <c r="F18" s="36">
        <v>7.4</v>
      </c>
      <c r="G18" s="35">
        <v>17.399999999999999</v>
      </c>
      <c r="H18" s="36">
        <v>10.8</v>
      </c>
      <c r="I18" s="36">
        <v>6.9</v>
      </c>
      <c r="J18" s="36">
        <v>5.9</v>
      </c>
      <c r="K18" s="52">
        <v>0</v>
      </c>
      <c r="L18" s="53">
        <v>16</v>
      </c>
      <c r="M18" s="53">
        <v>12.3</v>
      </c>
      <c r="N18" s="36">
        <v>47</v>
      </c>
      <c r="O18" s="37"/>
      <c r="P18" s="36">
        <v>64.599999999999994</v>
      </c>
      <c r="Q18" s="36">
        <v>81.3</v>
      </c>
      <c r="R18" s="36">
        <v>88.7</v>
      </c>
      <c r="S18" s="35">
        <v>28.2</v>
      </c>
      <c r="T18" s="36">
        <v>35.1</v>
      </c>
      <c r="U18" s="36">
        <v>41</v>
      </c>
      <c r="V18" s="35">
        <v>16</v>
      </c>
      <c r="W18" s="36">
        <v>28.3</v>
      </c>
      <c r="X18" s="36">
        <v>75.3</v>
      </c>
      <c r="Y18" s="18"/>
      <c r="Z18" s="36">
        <v>67.2</v>
      </c>
    </row>
    <row r="19" spans="1:26" x14ac:dyDescent="0.15">
      <c r="A19" s="472"/>
      <c r="B19" s="51" t="s">
        <v>31</v>
      </c>
      <c r="C19" s="36">
        <v>16.399999999999999</v>
      </c>
      <c r="D19" s="36">
        <v>7.1</v>
      </c>
      <c r="E19" s="36">
        <v>7.1</v>
      </c>
      <c r="F19" s="36">
        <v>4.9000000000000004</v>
      </c>
      <c r="G19" s="35">
        <v>9</v>
      </c>
      <c r="H19" s="36">
        <v>22.4</v>
      </c>
      <c r="I19" s="36">
        <v>2.2000000000000002</v>
      </c>
      <c r="J19" s="36">
        <v>11.8</v>
      </c>
      <c r="K19" s="35">
        <v>7.7</v>
      </c>
      <c r="L19" s="36">
        <v>11.7</v>
      </c>
      <c r="M19" s="36">
        <v>15.9</v>
      </c>
      <c r="N19" s="36">
        <v>9</v>
      </c>
      <c r="O19" s="37"/>
      <c r="P19" s="36">
        <v>23.5</v>
      </c>
      <c r="Q19" s="36">
        <v>30.6</v>
      </c>
      <c r="R19" s="36">
        <v>35.5</v>
      </c>
      <c r="S19" s="35">
        <v>31.4</v>
      </c>
      <c r="T19" s="36">
        <v>33.6</v>
      </c>
      <c r="U19" s="36">
        <v>45.4</v>
      </c>
      <c r="V19" s="35">
        <v>19.399999999999999</v>
      </c>
      <c r="W19" s="36">
        <v>35.299999999999997</v>
      </c>
      <c r="X19" s="36">
        <v>44.3</v>
      </c>
      <c r="Y19" s="18"/>
      <c r="Z19" s="36">
        <v>36</v>
      </c>
    </row>
    <row r="20" spans="1:26" x14ac:dyDescent="0.15">
      <c r="A20" s="472"/>
      <c r="B20" s="51" t="s">
        <v>32</v>
      </c>
      <c r="C20" s="36">
        <v>2.6</v>
      </c>
      <c r="D20" s="36">
        <v>1.8</v>
      </c>
      <c r="E20" s="36">
        <v>2.4</v>
      </c>
      <c r="F20" s="36">
        <v>2.2000000000000002</v>
      </c>
      <c r="G20" s="35">
        <v>2.4</v>
      </c>
      <c r="H20" s="36">
        <v>2.7</v>
      </c>
      <c r="I20" s="36">
        <v>2.6</v>
      </c>
      <c r="J20" s="36">
        <v>3</v>
      </c>
      <c r="K20" s="35">
        <v>3.3</v>
      </c>
      <c r="L20" s="36">
        <v>3.1</v>
      </c>
      <c r="M20" s="36">
        <v>3.3</v>
      </c>
      <c r="N20" s="36">
        <v>2.8</v>
      </c>
      <c r="O20" s="37"/>
      <c r="P20" s="36">
        <v>4.4000000000000004</v>
      </c>
      <c r="Q20" s="36">
        <v>6.8</v>
      </c>
      <c r="R20" s="36">
        <v>9</v>
      </c>
      <c r="S20" s="35">
        <v>5.0999999999999996</v>
      </c>
      <c r="T20" s="36">
        <v>7.7</v>
      </c>
      <c r="U20" s="36">
        <v>10.7</v>
      </c>
      <c r="V20" s="35">
        <v>6.4</v>
      </c>
      <c r="W20" s="36">
        <v>9.6999999999999993</v>
      </c>
      <c r="X20" s="36">
        <v>12.5</v>
      </c>
      <c r="Y20" s="18"/>
      <c r="Z20" s="36">
        <v>12.3</v>
      </c>
    </row>
    <row r="21" spans="1:26" x14ac:dyDescent="0.15">
      <c r="A21" s="472"/>
      <c r="B21" s="30" t="s">
        <v>24</v>
      </c>
      <c r="C21" s="32">
        <v>21.6</v>
      </c>
      <c r="D21" s="32">
        <v>17.5</v>
      </c>
      <c r="E21" s="32">
        <v>6.5</v>
      </c>
      <c r="F21" s="32">
        <v>-4</v>
      </c>
      <c r="G21" s="31">
        <v>10.5</v>
      </c>
      <c r="H21" s="32">
        <v>10.7</v>
      </c>
      <c r="I21" s="32">
        <v>-2</v>
      </c>
      <c r="J21" s="32">
        <v>0.8</v>
      </c>
      <c r="K21" s="31">
        <v>-3.8</v>
      </c>
      <c r="L21" s="32">
        <v>6.8</v>
      </c>
      <c r="M21" s="32">
        <v>7</v>
      </c>
      <c r="N21" s="32">
        <v>22.1</v>
      </c>
      <c r="O21" s="37"/>
      <c r="P21" s="32">
        <v>39.1</v>
      </c>
      <c r="Q21" s="32">
        <v>45.6</v>
      </c>
      <c r="R21" s="32">
        <v>41.6</v>
      </c>
      <c r="S21" s="31">
        <v>21.2</v>
      </c>
      <c r="T21" s="32">
        <v>19.2</v>
      </c>
      <c r="U21" s="32">
        <v>20</v>
      </c>
      <c r="V21" s="31">
        <v>3</v>
      </c>
      <c r="W21" s="32">
        <v>10</v>
      </c>
      <c r="X21" s="32">
        <v>32.1</v>
      </c>
      <c r="Y21" s="18"/>
      <c r="Z21" s="32">
        <v>24</v>
      </c>
    </row>
    <row r="22" spans="1:26" x14ac:dyDescent="0.15">
      <c r="A22" s="472"/>
      <c r="B22" s="43" t="s">
        <v>25</v>
      </c>
      <c r="C22" s="54">
        <v>0.1</v>
      </c>
      <c r="D22" s="54">
        <v>0.1</v>
      </c>
      <c r="E22" s="54">
        <v>0.3</v>
      </c>
      <c r="F22" s="54">
        <v>-0.1</v>
      </c>
      <c r="G22" s="45">
        <v>0.2</v>
      </c>
      <c r="H22" s="44">
        <v>0.1</v>
      </c>
      <c r="I22" s="44">
        <v>0.2</v>
      </c>
      <c r="J22" s="54">
        <v>0.4</v>
      </c>
      <c r="K22" s="55">
        <v>0.1</v>
      </c>
      <c r="L22" s="54">
        <v>0.3</v>
      </c>
      <c r="M22" s="54">
        <v>0.3</v>
      </c>
      <c r="N22" s="54">
        <v>0.7</v>
      </c>
      <c r="O22" s="37"/>
      <c r="P22" s="54">
        <v>0.2</v>
      </c>
      <c r="Q22" s="54">
        <v>0.5</v>
      </c>
      <c r="R22" s="54">
        <v>0.4</v>
      </c>
      <c r="S22" s="55">
        <v>0.3</v>
      </c>
      <c r="T22" s="54">
        <v>0.5</v>
      </c>
      <c r="U22" s="54">
        <v>0.9</v>
      </c>
      <c r="V22" s="55">
        <v>0.4</v>
      </c>
      <c r="W22" s="54">
        <v>0.7</v>
      </c>
      <c r="X22" s="54">
        <v>1.4</v>
      </c>
      <c r="Y22" s="18"/>
      <c r="Z22" s="54">
        <v>1</v>
      </c>
    </row>
    <row r="23" spans="1:26" x14ac:dyDescent="0.15">
      <c r="A23" s="472"/>
      <c r="B23" s="43" t="s">
        <v>26</v>
      </c>
      <c r="C23" s="54">
        <v>0</v>
      </c>
      <c r="D23" s="54">
        <v>0</v>
      </c>
      <c r="E23" s="54">
        <v>0</v>
      </c>
      <c r="F23" s="54">
        <v>0.1</v>
      </c>
      <c r="G23" s="45">
        <v>0</v>
      </c>
      <c r="H23" s="44">
        <v>0</v>
      </c>
      <c r="I23" s="44">
        <v>0</v>
      </c>
      <c r="J23" s="54">
        <v>0</v>
      </c>
      <c r="K23" s="55">
        <v>0</v>
      </c>
      <c r="L23" s="54">
        <v>0</v>
      </c>
      <c r="M23" s="54">
        <v>0.1</v>
      </c>
      <c r="N23" s="54">
        <v>0.1</v>
      </c>
      <c r="O23" s="37"/>
      <c r="P23" s="54">
        <v>0</v>
      </c>
      <c r="Q23" s="54">
        <v>0</v>
      </c>
      <c r="R23" s="54">
        <v>0.1</v>
      </c>
      <c r="S23" s="55">
        <v>0</v>
      </c>
      <c r="T23" s="54">
        <v>0</v>
      </c>
      <c r="U23" s="54">
        <v>0</v>
      </c>
      <c r="V23" s="55">
        <v>0</v>
      </c>
      <c r="W23" s="54">
        <v>0.1</v>
      </c>
      <c r="X23" s="54">
        <v>0.2</v>
      </c>
      <c r="Y23" s="18"/>
      <c r="Z23" s="54">
        <v>0</v>
      </c>
    </row>
    <row r="24" spans="1:26" x14ac:dyDescent="0.15">
      <c r="A24" s="472"/>
      <c r="B24" s="30" t="s">
        <v>27</v>
      </c>
      <c r="C24" s="32">
        <v>21.7</v>
      </c>
      <c r="D24" s="32">
        <v>17.600000000000001</v>
      </c>
      <c r="E24" s="32">
        <v>6.8</v>
      </c>
      <c r="F24" s="32">
        <v>-4.2</v>
      </c>
      <c r="G24" s="31">
        <v>10.7</v>
      </c>
      <c r="H24" s="32">
        <v>10.8</v>
      </c>
      <c r="I24" s="32">
        <v>-1.8</v>
      </c>
      <c r="J24" s="32">
        <v>1.2</v>
      </c>
      <c r="K24" s="31">
        <v>-3.6</v>
      </c>
      <c r="L24" s="32">
        <v>7.1</v>
      </c>
      <c r="M24" s="32">
        <v>7.1</v>
      </c>
      <c r="N24" s="32">
        <v>22.7</v>
      </c>
      <c r="O24" s="37"/>
      <c r="P24" s="32">
        <v>39.299999999999997</v>
      </c>
      <c r="Q24" s="32">
        <v>46.1</v>
      </c>
      <c r="R24" s="32">
        <v>41.9</v>
      </c>
      <c r="S24" s="31">
        <v>21.5</v>
      </c>
      <c r="T24" s="32">
        <v>19.7</v>
      </c>
      <c r="U24" s="32">
        <v>20.9</v>
      </c>
      <c r="V24" s="31">
        <v>3.5</v>
      </c>
      <c r="W24" s="32">
        <v>10.6</v>
      </c>
      <c r="X24" s="32">
        <v>33.299999999999997</v>
      </c>
      <c r="Y24" s="18"/>
      <c r="Z24" s="32">
        <v>25</v>
      </c>
    </row>
    <row r="25" spans="1:26" x14ac:dyDescent="0.15">
      <c r="A25" s="472"/>
      <c r="B25" s="56" t="s">
        <v>33</v>
      </c>
      <c r="C25" s="57">
        <v>22.3</v>
      </c>
      <c r="D25" s="57">
        <v>18.3</v>
      </c>
      <c r="E25" s="57">
        <v>7.5</v>
      </c>
      <c r="F25" s="57">
        <v>-3.6</v>
      </c>
      <c r="G25" s="58">
        <v>11.4</v>
      </c>
      <c r="H25" s="57">
        <v>11.8</v>
      </c>
      <c r="I25" s="57">
        <v>-1</v>
      </c>
      <c r="J25" s="57">
        <v>2</v>
      </c>
      <c r="K25" s="58">
        <v>-2.8</v>
      </c>
      <c r="L25" s="57">
        <v>6.2</v>
      </c>
      <c r="M25" s="57">
        <v>7.8</v>
      </c>
      <c r="N25" s="57">
        <v>22.5</v>
      </c>
      <c r="O25" s="37"/>
      <c r="P25" s="57">
        <v>40.6</v>
      </c>
      <c r="Q25" s="57">
        <v>48.1</v>
      </c>
      <c r="R25" s="57">
        <v>44.5</v>
      </c>
      <c r="S25" s="58">
        <v>23.2</v>
      </c>
      <c r="T25" s="57">
        <v>22.2</v>
      </c>
      <c r="U25" s="57">
        <v>24.2</v>
      </c>
      <c r="V25" s="58">
        <v>3.4</v>
      </c>
      <c r="W25" s="57">
        <v>11.2</v>
      </c>
      <c r="X25" s="57">
        <v>33.700000000000003</v>
      </c>
      <c r="Y25" s="18"/>
      <c r="Z25" s="57">
        <v>27.5</v>
      </c>
    </row>
    <row r="26" spans="1:26" x14ac:dyDescent="0.15">
      <c r="A26" s="470" t="s">
        <v>34</v>
      </c>
      <c r="B26" s="19" t="s">
        <v>20</v>
      </c>
      <c r="C26" s="20">
        <v>0.3</v>
      </c>
      <c r="D26" s="20">
        <v>0.3</v>
      </c>
      <c r="E26" s="20">
        <v>0.3</v>
      </c>
      <c r="F26" s="20">
        <v>1</v>
      </c>
      <c r="G26" s="21">
        <v>0.6</v>
      </c>
      <c r="H26" s="20">
        <v>1.2</v>
      </c>
      <c r="I26" s="20">
        <v>1.3</v>
      </c>
      <c r="J26" s="20">
        <v>2.2999999999999998</v>
      </c>
      <c r="K26" s="21">
        <v>1.3</v>
      </c>
      <c r="L26" s="20">
        <v>7.2</v>
      </c>
      <c r="M26" s="20">
        <v>8.1999999999999993</v>
      </c>
      <c r="N26" s="20">
        <v>8.6</v>
      </c>
      <c r="O26" s="37"/>
      <c r="P26" s="20">
        <v>0.6</v>
      </c>
      <c r="Q26" s="20">
        <v>0.9</v>
      </c>
      <c r="R26" s="20">
        <v>1.9</v>
      </c>
      <c r="S26" s="21">
        <v>1.8</v>
      </c>
      <c r="T26" s="20">
        <v>3.1</v>
      </c>
      <c r="U26" s="20">
        <v>5.4</v>
      </c>
      <c r="V26" s="21">
        <v>8.5</v>
      </c>
      <c r="W26" s="20">
        <v>16.7</v>
      </c>
      <c r="X26" s="20">
        <v>25.3</v>
      </c>
      <c r="Y26" s="18"/>
      <c r="Z26" s="20">
        <v>34.5</v>
      </c>
    </row>
    <row r="27" spans="1:26" x14ac:dyDescent="0.15">
      <c r="A27" s="472"/>
      <c r="B27" s="30" t="s">
        <v>24</v>
      </c>
      <c r="C27" s="59">
        <v>-0.5</v>
      </c>
      <c r="D27" s="59">
        <v>-0.4</v>
      </c>
      <c r="E27" s="59">
        <v>-0.6</v>
      </c>
      <c r="F27" s="59">
        <v>-0.2</v>
      </c>
      <c r="G27" s="60">
        <v>-0.3</v>
      </c>
      <c r="H27" s="59">
        <v>-0.7</v>
      </c>
      <c r="I27" s="59">
        <v>-0.1</v>
      </c>
      <c r="J27" s="59">
        <v>0.4</v>
      </c>
      <c r="K27" s="60">
        <v>-0.8</v>
      </c>
      <c r="L27" s="59">
        <v>-2.2000000000000002</v>
      </c>
      <c r="M27" s="59">
        <v>-1.8</v>
      </c>
      <c r="N27" s="59">
        <v>-2.4</v>
      </c>
      <c r="O27" s="37"/>
      <c r="P27" s="59">
        <v>-0.9</v>
      </c>
      <c r="Q27" s="59">
        <v>-1.5</v>
      </c>
      <c r="R27" s="59">
        <v>-1.7</v>
      </c>
      <c r="S27" s="60">
        <v>-1</v>
      </c>
      <c r="T27" s="59">
        <v>-1.1000000000000001</v>
      </c>
      <c r="U27" s="59">
        <v>-0.7</v>
      </c>
      <c r="V27" s="60">
        <v>-3</v>
      </c>
      <c r="W27" s="59">
        <v>-4.8</v>
      </c>
      <c r="X27" s="59">
        <v>-7.2</v>
      </c>
      <c r="Y27" s="18"/>
      <c r="Z27" s="59">
        <v>-10</v>
      </c>
    </row>
    <row r="28" spans="1:26" x14ac:dyDescent="0.15">
      <c r="A28" s="472"/>
      <c r="B28" s="43" t="s">
        <v>25</v>
      </c>
      <c r="C28" s="61">
        <v>0.3</v>
      </c>
      <c r="D28" s="61">
        <v>0.7</v>
      </c>
      <c r="E28" s="61">
        <v>0.5</v>
      </c>
      <c r="F28" s="61">
        <v>-0.1</v>
      </c>
      <c r="G28" s="62">
        <v>1.4</v>
      </c>
      <c r="H28" s="61">
        <v>-0.3</v>
      </c>
      <c r="I28" s="61">
        <v>1</v>
      </c>
      <c r="J28" s="61">
        <v>1.1000000000000001</v>
      </c>
      <c r="K28" s="62">
        <v>1.2</v>
      </c>
      <c r="L28" s="61">
        <v>1.5</v>
      </c>
      <c r="M28" s="61">
        <v>2.4</v>
      </c>
      <c r="N28" s="61">
        <v>1.9</v>
      </c>
      <c r="O28" s="37"/>
      <c r="P28" s="61">
        <v>1</v>
      </c>
      <c r="Q28" s="61">
        <v>1.5</v>
      </c>
      <c r="R28" s="61">
        <v>1.4</v>
      </c>
      <c r="S28" s="62">
        <v>1.1000000000000001</v>
      </c>
      <c r="T28" s="61">
        <v>2.1</v>
      </c>
      <c r="U28" s="61">
        <v>3.2</v>
      </c>
      <c r="V28" s="62">
        <v>2.7</v>
      </c>
      <c r="W28" s="61">
        <v>5.0999999999999996</v>
      </c>
      <c r="X28" s="61">
        <v>7</v>
      </c>
      <c r="Y28" s="18"/>
      <c r="Z28" s="61">
        <v>2</v>
      </c>
    </row>
    <row r="29" spans="1:26" x14ac:dyDescent="0.15">
      <c r="A29" s="472"/>
      <c r="B29" s="43" t="s">
        <v>26</v>
      </c>
      <c r="C29" s="61">
        <v>0</v>
      </c>
      <c r="D29" s="61">
        <v>0</v>
      </c>
      <c r="E29" s="61">
        <v>0.1</v>
      </c>
      <c r="F29" s="61">
        <v>0</v>
      </c>
      <c r="G29" s="62">
        <v>0.1</v>
      </c>
      <c r="H29" s="61">
        <v>0.3</v>
      </c>
      <c r="I29" s="61">
        <v>-0.3</v>
      </c>
      <c r="J29" s="61">
        <v>0.1</v>
      </c>
      <c r="K29" s="62">
        <v>0.2</v>
      </c>
      <c r="L29" s="61">
        <v>0.2</v>
      </c>
      <c r="M29" s="61">
        <v>0.1</v>
      </c>
      <c r="N29" s="61">
        <v>0.1</v>
      </c>
      <c r="O29" s="37"/>
      <c r="P29" s="61">
        <v>0</v>
      </c>
      <c r="Q29" s="61">
        <v>0.1</v>
      </c>
      <c r="R29" s="61">
        <v>0.1</v>
      </c>
      <c r="S29" s="62">
        <v>0.4</v>
      </c>
      <c r="T29" s="61">
        <v>0.1</v>
      </c>
      <c r="U29" s="61">
        <v>0.2</v>
      </c>
      <c r="V29" s="62">
        <v>0.4</v>
      </c>
      <c r="W29" s="61">
        <v>0.5</v>
      </c>
      <c r="X29" s="61">
        <v>0.6</v>
      </c>
      <c r="Y29" s="18"/>
      <c r="Z29" s="61">
        <v>0</v>
      </c>
    </row>
    <row r="30" spans="1:26" x14ac:dyDescent="0.15">
      <c r="A30" s="472"/>
      <c r="B30" s="30" t="s">
        <v>27</v>
      </c>
      <c r="C30" s="59">
        <v>-0.2</v>
      </c>
      <c r="D30" s="59">
        <v>0.2</v>
      </c>
      <c r="E30" s="59">
        <v>-0.1</v>
      </c>
      <c r="F30" s="59">
        <v>-0.3</v>
      </c>
      <c r="G30" s="60">
        <v>0.9</v>
      </c>
      <c r="H30" s="59">
        <v>-1.1000000000000001</v>
      </c>
      <c r="I30" s="59">
        <v>1.1000000000000001</v>
      </c>
      <c r="J30" s="59">
        <v>1.2</v>
      </c>
      <c r="K30" s="60">
        <v>0.1</v>
      </c>
      <c r="L30" s="59">
        <v>-0.8</v>
      </c>
      <c r="M30" s="59">
        <v>0.5</v>
      </c>
      <c r="N30" s="59">
        <v>-0.6</v>
      </c>
      <c r="O30" s="37"/>
      <c r="P30" s="59">
        <v>0</v>
      </c>
      <c r="Q30" s="59">
        <v>-0.1</v>
      </c>
      <c r="R30" s="59">
        <v>-0.4</v>
      </c>
      <c r="S30" s="60">
        <v>-0.2</v>
      </c>
      <c r="T30" s="59">
        <v>0.9</v>
      </c>
      <c r="U30" s="59">
        <v>2.1</v>
      </c>
      <c r="V30" s="60">
        <v>-0.7</v>
      </c>
      <c r="W30" s="59">
        <v>-0.2</v>
      </c>
      <c r="X30" s="59">
        <v>-0.8</v>
      </c>
      <c r="Y30" s="18"/>
      <c r="Z30" s="59">
        <v>-8</v>
      </c>
    </row>
    <row r="31" spans="1:26" x14ac:dyDescent="0.15">
      <c r="A31" s="473"/>
      <c r="B31" s="46" t="s">
        <v>33</v>
      </c>
      <c r="C31" s="63">
        <v>-0.2</v>
      </c>
      <c r="D31" s="63">
        <v>0.2</v>
      </c>
      <c r="E31" s="63">
        <v>-0.1</v>
      </c>
      <c r="F31" s="63">
        <v>-0.3</v>
      </c>
      <c r="G31" s="64">
        <v>0.7</v>
      </c>
      <c r="H31" s="63">
        <v>-1.5</v>
      </c>
      <c r="I31" s="63">
        <v>0.8</v>
      </c>
      <c r="J31" s="63">
        <v>1</v>
      </c>
      <c r="K31" s="64">
        <v>0.1</v>
      </c>
      <c r="L31" s="63">
        <v>-1.4</v>
      </c>
      <c r="M31" s="63">
        <v>1.4</v>
      </c>
      <c r="N31" s="63">
        <v>-18.5</v>
      </c>
      <c r="O31" s="37"/>
      <c r="P31" s="67">
        <v>0</v>
      </c>
      <c r="Q31" s="67">
        <v>-0.1</v>
      </c>
      <c r="R31" s="63">
        <v>-0.4</v>
      </c>
      <c r="S31" s="64">
        <v>-0.8</v>
      </c>
      <c r="T31" s="63">
        <v>0</v>
      </c>
      <c r="U31" s="63">
        <v>1</v>
      </c>
      <c r="V31" s="64">
        <v>-1.3</v>
      </c>
      <c r="W31" s="63">
        <v>0.1</v>
      </c>
      <c r="X31" s="63">
        <v>-18.399999999999999</v>
      </c>
      <c r="Y31" s="18"/>
      <c r="Z31" s="63">
        <v>-4</v>
      </c>
    </row>
    <row r="32" spans="1:26" x14ac:dyDescent="0.15">
      <c r="A32" s="471" t="s">
        <v>35</v>
      </c>
      <c r="B32" s="68" t="s">
        <v>20</v>
      </c>
      <c r="C32" s="69">
        <v>3.3</v>
      </c>
      <c r="D32" s="69">
        <v>3.5</v>
      </c>
      <c r="E32" s="69">
        <v>3.7</v>
      </c>
      <c r="F32" s="69">
        <v>3.5</v>
      </c>
      <c r="G32" s="70">
        <v>2.8</v>
      </c>
      <c r="H32" s="69">
        <v>0.6</v>
      </c>
      <c r="I32" s="69">
        <v>0.8</v>
      </c>
      <c r="J32" s="69">
        <v>0.7</v>
      </c>
      <c r="K32" s="70">
        <v>1</v>
      </c>
      <c r="L32" s="69">
        <v>1</v>
      </c>
      <c r="M32" s="69">
        <v>1</v>
      </c>
      <c r="N32" s="69">
        <v>0.6</v>
      </c>
      <c r="O32" s="37"/>
      <c r="P32" s="69">
        <v>6.8</v>
      </c>
      <c r="Q32" s="69">
        <v>10.5</v>
      </c>
      <c r="R32" s="69">
        <v>14</v>
      </c>
      <c r="S32" s="70">
        <v>3.4</v>
      </c>
      <c r="T32" s="69">
        <v>4.2</v>
      </c>
      <c r="U32" s="69">
        <v>4.9000000000000004</v>
      </c>
      <c r="V32" s="70">
        <v>2</v>
      </c>
      <c r="W32" s="69">
        <v>3</v>
      </c>
      <c r="X32" s="69">
        <v>3.6</v>
      </c>
      <c r="Y32" s="18"/>
      <c r="Z32" s="69">
        <v>3</v>
      </c>
    </row>
    <row r="33" spans="1:26" x14ac:dyDescent="0.15">
      <c r="A33" s="472"/>
      <c r="B33" s="30" t="s">
        <v>24</v>
      </c>
      <c r="C33" s="59">
        <v>-2.7</v>
      </c>
      <c r="D33" s="59">
        <v>-3.4</v>
      </c>
      <c r="E33" s="59">
        <v>-2.5</v>
      </c>
      <c r="F33" s="59">
        <v>-3.3</v>
      </c>
      <c r="G33" s="60">
        <v>-2.7</v>
      </c>
      <c r="H33" s="59">
        <v>-3.4</v>
      </c>
      <c r="I33" s="59">
        <v>-2.9</v>
      </c>
      <c r="J33" s="59">
        <v>-3</v>
      </c>
      <c r="K33" s="60">
        <v>-3</v>
      </c>
      <c r="L33" s="59">
        <v>-2.9</v>
      </c>
      <c r="M33" s="59">
        <v>-3.2</v>
      </c>
      <c r="N33" s="59">
        <v>-1.1000000000000001</v>
      </c>
      <c r="O33" s="37"/>
      <c r="P33" s="59">
        <v>-6.1</v>
      </c>
      <c r="Q33" s="59">
        <v>-8.6</v>
      </c>
      <c r="R33" s="59">
        <v>-11.9</v>
      </c>
      <c r="S33" s="60">
        <v>-6.1</v>
      </c>
      <c r="T33" s="59">
        <v>-9</v>
      </c>
      <c r="U33" s="59">
        <v>-12</v>
      </c>
      <c r="V33" s="60">
        <v>-5.9</v>
      </c>
      <c r="W33" s="59">
        <v>-9.1</v>
      </c>
      <c r="X33" s="59">
        <v>-10.199999999999999</v>
      </c>
      <c r="Y33" s="18"/>
      <c r="Z33" s="59">
        <v>-12</v>
      </c>
    </row>
    <row r="34" spans="1:26" x14ac:dyDescent="0.15">
      <c r="A34" s="472"/>
      <c r="B34" s="43" t="s">
        <v>25</v>
      </c>
      <c r="C34" s="61">
        <v>0.5</v>
      </c>
      <c r="D34" s="61">
        <v>-0.1</v>
      </c>
      <c r="E34" s="61">
        <v>0.7</v>
      </c>
      <c r="F34" s="61">
        <v>0.4</v>
      </c>
      <c r="G34" s="62">
        <v>0.4</v>
      </c>
      <c r="H34" s="61">
        <v>0.9</v>
      </c>
      <c r="I34" s="61">
        <v>-0.1</v>
      </c>
      <c r="J34" s="61">
        <v>0.8</v>
      </c>
      <c r="K34" s="62">
        <v>0.1</v>
      </c>
      <c r="L34" s="61">
        <v>-0.2</v>
      </c>
      <c r="M34" s="61">
        <v>-1.4</v>
      </c>
      <c r="N34" s="61">
        <v>0.3</v>
      </c>
      <c r="O34" s="37"/>
      <c r="P34" s="61">
        <v>0.4</v>
      </c>
      <c r="Q34" s="61">
        <v>1.1000000000000001</v>
      </c>
      <c r="R34" s="61">
        <v>1.5</v>
      </c>
      <c r="S34" s="62">
        <v>1.3</v>
      </c>
      <c r="T34" s="61">
        <v>1.2</v>
      </c>
      <c r="U34" s="61">
        <v>2</v>
      </c>
      <c r="V34" s="62">
        <v>-0.1</v>
      </c>
      <c r="W34" s="61">
        <v>-1.5</v>
      </c>
      <c r="X34" s="61">
        <v>-1.2</v>
      </c>
      <c r="Y34" s="18"/>
      <c r="Z34" s="61">
        <v>0</v>
      </c>
    </row>
    <row r="35" spans="1:26" x14ac:dyDescent="0.15">
      <c r="A35" s="472"/>
      <c r="B35" s="43" t="s">
        <v>26</v>
      </c>
      <c r="C35" s="61">
        <v>0.5</v>
      </c>
      <c r="D35" s="61">
        <v>0.3</v>
      </c>
      <c r="E35" s="61">
        <v>0.2</v>
      </c>
      <c r="F35" s="61">
        <v>1.1000000000000001</v>
      </c>
      <c r="G35" s="62">
        <v>0.2</v>
      </c>
      <c r="H35" s="61">
        <v>1.4</v>
      </c>
      <c r="I35" s="61">
        <v>-0.8</v>
      </c>
      <c r="J35" s="61">
        <v>1.1000000000000001</v>
      </c>
      <c r="K35" s="62">
        <v>0.6</v>
      </c>
      <c r="L35" s="61">
        <v>0.8</v>
      </c>
      <c r="M35" s="61">
        <v>-0.7</v>
      </c>
      <c r="N35" s="61">
        <v>0.6</v>
      </c>
      <c r="O35" s="37"/>
      <c r="P35" s="61">
        <v>0.8</v>
      </c>
      <c r="Q35" s="61">
        <v>1</v>
      </c>
      <c r="R35" s="61">
        <v>2.1</v>
      </c>
      <c r="S35" s="62">
        <v>1.6</v>
      </c>
      <c r="T35" s="61">
        <v>0.8</v>
      </c>
      <c r="U35" s="61">
        <v>1.9</v>
      </c>
      <c r="V35" s="62">
        <v>1.4</v>
      </c>
      <c r="W35" s="61">
        <v>0.7</v>
      </c>
      <c r="X35" s="61">
        <v>1.3</v>
      </c>
      <c r="Y35" s="18"/>
      <c r="Z35" s="61">
        <v>1</v>
      </c>
    </row>
    <row r="36" spans="1:26" x14ac:dyDescent="0.15">
      <c r="A36" s="472"/>
      <c r="B36" s="30" t="s">
        <v>27</v>
      </c>
      <c r="C36" s="59">
        <v>-2.9</v>
      </c>
      <c r="D36" s="59">
        <v>-3.5</v>
      </c>
      <c r="E36" s="59">
        <v>-2.2000000000000002</v>
      </c>
      <c r="F36" s="59">
        <v>-4</v>
      </c>
      <c r="G36" s="60">
        <v>-2.2999999999999998</v>
      </c>
      <c r="H36" s="59">
        <v>-4.3</v>
      </c>
      <c r="I36" s="59">
        <v>-2.1</v>
      </c>
      <c r="J36" s="59">
        <v>-3</v>
      </c>
      <c r="K36" s="60">
        <v>-3.6</v>
      </c>
      <c r="L36" s="59">
        <v>-3.9</v>
      </c>
      <c r="M36" s="59">
        <v>-3.7</v>
      </c>
      <c r="N36" s="59">
        <v>-1.5</v>
      </c>
      <c r="O36" s="37"/>
      <c r="P36" s="59">
        <v>-6.4</v>
      </c>
      <c r="Q36" s="59">
        <v>-8.6</v>
      </c>
      <c r="R36" s="59">
        <v>-12.6</v>
      </c>
      <c r="S36" s="60">
        <v>-6.6</v>
      </c>
      <c r="T36" s="59">
        <v>-8.6999999999999993</v>
      </c>
      <c r="U36" s="59">
        <v>-11.7</v>
      </c>
      <c r="V36" s="60">
        <v>-7.5</v>
      </c>
      <c r="W36" s="59">
        <v>-11.2</v>
      </c>
      <c r="X36" s="59">
        <v>-12.7</v>
      </c>
      <c r="Y36" s="18"/>
      <c r="Z36" s="59">
        <v>-13</v>
      </c>
    </row>
    <row r="37" spans="1:26" ht="16.5" thickBot="1" x14ac:dyDescent="0.2">
      <c r="A37" s="474"/>
      <c r="B37" s="71" t="s">
        <v>33</v>
      </c>
      <c r="C37" s="72">
        <v>-2.4</v>
      </c>
      <c r="D37" s="72">
        <v>-3.4</v>
      </c>
      <c r="E37" s="72">
        <v>-1.9</v>
      </c>
      <c r="F37" s="72">
        <v>-3.7</v>
      </c>
      <c r="G37" s="73">
        <v>-2</v>
      </c>
      <c r="H37" s="72">
        <v>-4.2</v>
      </c>
      <c r="I37" s="72">
        <v>-2</v>
      </c>
      <c r="J37" s="72">
        <v>-2.9</v>
      </c>
      <c r="K37" s="73">
        <v>-3.8</v>
      </c>
      <c r="L37" s="72">
        <v>-3.6</v>
      </c>
      <c r="M37" s="72">
        <v>-2.5</v>
      </c>
      <c r="N37" s="72">
        <v>-2.1</v>
      </c>
      <c r="O37" s="37"/>
      <c r="P37" s="72">
        <v>-5.8</v>
      </c>
      <c r="Q37" s="72">
        <v>-7.7</v>
      </c>
      <c r="R37" s="72">
        <v>-11.4</v>
      </c>
      <c r="S37" s="73">
        <v>-6.2</v>
      </c>
      <c r="T37" s="72">
        <v>-8.1999999999999993</v>
      </c>
      <c r="U37" s="72">
        <v>-11.1</v>
      </c>
      <c r="V37" s="73">
        <v>-7.4</v>
      </c>
      <c r="W37" s="72">
        <v>-9.9</v>
      </c>
      <c r="X37" s="72">
        <v>-12</v>
      </c>
      <c r="Y37" s="18"/>
      <c r="Z37" s="72">
        <v>-12</v>
      </c>
    </row>
    <row r="38" spans="1:26" ht="16.5" thickTop="1" x14ac:dyDescent="0.15">
      <c r="A38" s="471" t="s">
        <v>36</v>
      </c>
      <c r="B38" s="68" t="s">
        <v>20</v>
      </c>
      <c r="C38" s="69">
        <v>108.2</v>
      </c>
      <c r="D38" s="69">
        <v>113.4</v>
      </c>
      <c r="E38" s="69">
        <v>128.9</v>
      </c>
      <c r="F38" s="69">
        <v>118.4</v>
      </c>
      <c r="G38" s="70">
        <v>104.7</v>
      </c>
      <c r="H38" s="69">
        <v>106.9</v>
      </c>
      <c r="I38" s="69">
        <v>110.7</v>
      </c>
      <c r="J38" s="69">
        <v>106.6</v>
      </c>
      <c r="K38" s="70">
        <v>81</v>
      </c>
      <c r="L38" s="69">
        <v>120.1</v>
      </c>
      <c r="M38" s="69">
        <v>134.1</v>
      </c>
      <c r="N38" s="69">
        <v>152.30000000000001</v>
      </c>
      <c r="O38" s="37"/>
      <c r="P38" s="69">
        <v>221.6</v>
      </c>
      <c r="Q38" s="69">
        <v>350.5</v>
      </c>
      <c r="R38" s="69">
        <v>468.9</v>
      </c>
      <c r="S38" s="70">
        <v>211.6</v>
      </c>
      <c r="T38" s="69">
        <v>322.3</v>
      </c>
      <c r="U38" s="69">
        <v>428.9</v>
      </c>
      <c r="V38" s="70">
        <v>201.1</v>
      </c>
      <c r="W38" s="69">
        <v>335.2</v>
      </c>
      <c r="X38" s="69">
        <v>487.5</v>
      </c>
      <c r="Y38" s="18"/>
      <c r="Z38" s="69">
        <v>510</v>
      </c>
    </row>
    <row r="39" spans="1:26" x14ac:dyDescent="0.15">
      <c r="A39" s="472"/>
      <c r="B39" s="30" t="s">
        <v>24</v>
      </c>
      <c r="C39" s="59">
        <v>22.7</v>
      </c>
      <c r="D39" s="59">
        <v>17.3</v>
      </c>
      <c r="E39" s="59">
        <v>15.1</v>
      </c>
      <c r="F39" s="59">
        <v>2.7</v>
      </c>
      <c r="G39" s="60">
        <v>19.3</v>
      </c>
      <c r="H39" s="59">
        <v>13.5</v>
      </c>
      <c r="I39" s="59">
        <v>10.9</v>
      </c>
      <c r="J39" s="59">
        <v>4.4000000000000004</v>
      </c>
      <c r="K39" s="60">
        <v>-0.5</v>
      </c>
      <c r="L39" s="59">
        <v>10.5</v>
      </c>
      <c r="M39" s="59">
        <v>9.8000000000000007</v>
      </c>
      <c r="N39" s="59">
        <v>27.3</v>
      </c>
      <c r="O39" s="37"/>
      <c r="P39" s="59">
        <v>40</v>
      </c>
      <c r="Q39" s="59">
        <v>55.1</v>
      </c>
      <c r="R39" s="59">
        <v>57.8</v>
      </c>
      <c r="S39" s="60">
        <v>32.799999999999997</v>
      </c>
      <c r="T39" s="59">
        <v>43.7</v>
      </c>
      <c r="U39" s="59">
        <v>48.1</v>
      </c>
      <c r="V39" s="60">
        <v>10</v>
      </c>
      <c r="W39" s="59">
        <v>19.8</v>
      </c>
      <c r="X39" s="59">
        <v>47.1</v>
      </c>
      <c r="Y39" s="18"/>
      <c r="Z39" s="59">
        <v>44.5</v>
      </c>
    </row>
    <row r="40" spans="1:26" x14ac:dyDescent="0.15">
      <c r="A40" s="472"/>
      <c r="B40" s="43" t="s">
        <v>25</v>
      </c>
      <c r="C40" s="28">
        <v>1.2</v>
      </c>
      <c r="D40" s="28">
        <v>1.9</v>
      </c>
      <c r="E40" s="28">
        <v>1.7</v>
      </c>
      <c r="F40" s="28">
        <v>1</v>
      </c>
      <c r="G40" s="27">
        <v>3.1</v>
      </c>
      <c r="H40" s="28">
        <v>1.3</v>
      </c>
      <c r="I40" s="28">
        <v>3.6</v>
      </c>
      <c r="J40" s="28">
        <v>1.7</v>
      </c>
      <c r="K40" s="27">
        <v>2.2999999999999998</v>
      </c>
      <c r="L40" s="28">
        <v>2.5</v>
      </c>
      <c r="M40" s="28">
        <v>2.2000000000000002</v>
      </c>
      <c r="N40" s="28">
        <v>5</v>
      </c>
      <c r="O40" s="37"/>
      <c r="P40" s="28">
        <v>3.1</v>
      </c>
      <c r="Q40" s="28">
        <v>4.8</v>
      </c>
      <c r="R40" s="28">
        <v>5.8</v>
      </c>
      <c r="S40" s="27">
        <v>4.4000000000000004</v>
      </c>
      <c r="T40" s="28">
        <v>8</v>
      </c>
      <c r="U40" s="28">
        <v>9.6999999999999993</v>
      </c>
      <c r="V40" s="27">
        <v>4.8</v>
      </c>
      <c r="W40" s="28">
        <v>7</v>
      </c>
      <c r="X40" s="28">
        <v>12</v>
      </c>
      <c r="Y40" s="18"/>
      <c r="Z40" s="28">
        <v>6</v>
      </c>
    </row>
    <row r="41" spans="1:26" x14ac:dyDescent="0.15">
      <c r="A41" s="472"/>
      <c r="B41" s="43" t="s">
        <v>26</v>
      </c>
      <c r="C41" s="28">
        <v>0.8</v>
      </c>
      <c r="D41" s="28">
        <v>0.3</v>
      </c>
      <c r="E41" s="28">
        <v>1.5</v>
      </c>
      <c r="F41" s="28">
        <v>1.3</v>
      </c>
      <c r="G41" s="27">
        <v>0.7</v>
      </c>
      <c r="H41" s="28">
        <v>3.4</v>
      </c>
      <c r="I41" s="28">
        <v>-1.8</v>
      </c>
      <c r="J41" s="28">
        <v>2.4</v>
      </c>
      <c r="K41" s="27">
        <v>3.9</v>
      </c>
      <c r="L41" s="28">
        <v>0.2</v>
      </c>
      <c r="M41" s="28">
        <v>-1.1000000000000001</v>
      </c>
      <c r="N41" s="28">
        <v>2</v>
      </c>
      <c r="O41" s="37"/>
      <c r="P41" s="28">
        <v>1.1000000000000001</v>
      </c>
      <c r="Q41" s="28">
        <v>2.6</v>
      </c>
      <c r="R41" s="28">
        <v>3.9</v>
      </c>
      <c r="S41" s="27">
        <v>4.0999999999999996</v>
      </c>
      <c r="T41" s="28">
        <v>2.2999999999999998</v>
      </c>
      <c r="U41" s="28">
        <v>4.7</v>
      </c>
      <c r="V41" s="27">
        <v>4.0999999999999996</v>
      </c>
      <c r="W41" s="28">
        <v>3</v>
      </c>
      <c r="X41" s="28">
        <v>5</v>
      </c>
      <c r="Y41" s="18"/>
      <c r="Z41" s="28">
        <v>3</v>
      </c>
    </row>
    <row r="42" spans="1:26" x14ac:dyDescent="0.15">
      <c r="A42" s="472"/>
      <c r="B42" s="30" t="s">
        <v>27</v>
      </c>
      <c r="C42" s="59">
        <v>23</v>
      </c>
      <c r="D42" s="59">
        <v>19</v>
      </c>
      <c r="E42" s="59">
        <v>15.3</v>
      </c>
      <c r="F42" s="59">
        <v>2.4</v>
      </c>
      <c r="G42" s="60">
        <v>21.8</v>
      </c>
      <c r="H42" s="59">
        <v>11.2</v>
      </c>
      <c r="I42" s="59">
        <v>16.399999999999999</v>
      </c>
      <c r="J42" s="59">
        <v>3.7</v>
      </c>
      <c r="K42" s="60">
        <v>-2.1</v>
      </c>
      <c r="L42" s="59">
        <v>12.9</v>
      </c>
      <c r="M42" s="59">
        <v>13</v>
      </c>
      <c r="N42" s="59">
        <v>30.4</v>
      </c>
      <c r="O42" s="37"/>
      <c r="P42" s="59">
        <v>42</v>
      </c>
      <c r="Q42" s="59">
        <v>57.3</v>
      </c>
      <c r="R42" s="59">
        <v>59.7</v>
      </c>
      <c r="S42" s="60">
        <v>33</v>
      </c>
      <c r="T42" s="59">
        <v>49.4</v>
      </c>
      <c r="U42" s="59">
        <v>53.1</v>
      </c>
      <c r="V42" s="60">
        <v>10.8</v>
      </c>
      <c r="W42" s="59">
        <v>23.8</v>
      </c>
      <c r="X42" s="59">
        <v>54.2</v>
      </c>
      <c r="Y42" s="18"/>
      <c r="Z42" s="59">
        <v>47.5</v>
      </c>
    </row>
    <row r="43" spans="1:26" x14ac:dyDescent="0.15">
      <c r="A43" s="472"/>
      <c r="B43" s="74" t="s">
        <v>37</v>
      </c>
      <c r="C43" s="75">
        <v>0</v>
      </c>
      <c r="D43" s="75">
        <v>0.2</v>
      </c>
      <c r="E43" s="75">
        <v>0.2</v>
      </c>
      <c r="F43" s="75">
        <v>0.9</v>
      </c>
      <c r="G43" s="27">
        <v>8.8000000000000007</v>
      </c>
      <c r="H43" s="28">
        <v>0.2</v>
      </c>
      <c r="I43" s="28">
        <v>0.1</v>
      </c>
      <c r="J43" s="28">
        <v>0.9</v>
      </c>
      <c r="K43" s="27">
        <v>0</v>
      </c>
      <c r="L43" s="28">
        <v>0</v>
      </c>
      <c r="M43" s="28">
        <v>0.8</v>
      </c>
      <c r="N43" s="28">
        <v>0</v>
      </c>
      <c r="O43" s="37"/>
      <c r="P43" s="75">
        <v>0.2</v>
      </c>
      <c r="Q43" s="75">
        <v>0.4</v>
      </c>
      <c r="R43" s="75">
        <v>1.3</v>
      </c>
      <c r="S43" s="76">
        <v>9</v>
      </c>
      <c r="T43" s="75">
        <v>9.1</v>
      </c>
      <c r="U43" s="75">
        <v>10</v>
      </c>
      <c r="V43" s="76">
        <v>0</v>
      </c>
      <c r="W43" s="75">
        <v>0.8</v>
      </c>
      <c r="X43" s="75">
        <v>0.8</v>
      </c>
      <c r="Y43" s="18"/>
      <c r="Z43" s="75">
        <v>0</v>
      </c>
    </row>
    <row r="44" spans="1:26" x14ac:dyDescent="0.15">
      <c r="A44" s="472"/>
      <c r="B44" s="77" t="s">
        <v>38</v>
      </c>
      <c r="C44" s="75">
        <v>0.6</v>
      </c>
      <c r="D44" s="75">
        <v>9.1</v>
      </c>
      <c r="E44" s="75">
        <v>2</v>
      </c>
      <c r="F44" s="75">
        <v>7.5</v>
      </c>
      <c r="G44" s="27">
        <v>0.2</v>
      </c>
      <c r="H44" s="28">
        <v>6.6</v>
      </c>
      <c r="I44" s="28">
        <v>0.6</v>
      </c>
      <c r="J44" s="28">
        <v>0.9</v>
      </c>
      <c r="K44" s="27">
        <v>0.4</v>
      </c>
      <c r="L44" s="28">
        <v>4</v>
      </c>
      <c r="M44" s="28">
        <v>31.8</v>
      </c>
      <c r="N44" s="28">
        <v>22.6</v>
      </c>
      <c r="O44" s="37"/>
      <c r="P44" s="75">
        <v>9.6999999999999993</v>
      </c>
      <c r="Q44" s="75">
        <v>11.7</v>
      </c>
      <c r="R44" s="75">
        <v>19.2</v>
      </c>
      <c r="S44" s="76">
        <v>6.8</v>
      </c>
      <c r="T44" s="75">
        <v>7.4</v>
      </c>
      <c r="U44" s="75">
        <v>8.3000000000000007</v>
      </c>
      <c r="V44" s="76">
        <v>4.4000000000000004</v>
      </c>
      <c r="W44" s="75">
        <v>36.200000000000003</v>
      </c>
      <c r="X44" s="75">
        <v>58.8</v>
      </c>
      <c r="Y44" s="18"/>
      <c r="Z44" s="75">
        <v>1</v>
      </c>
    </row>
    <row r="45" spans="1:26" x14ac:dyDescent="0.15">
      <c r="A45" s="472"/>
      <c r="B45" s="30" t="s">
        <v>33</v>
      </c>
      <c r="C45" s="59">
        <v>24.7</v>
      </c>
      <c r="D45" s="59">
        <v>12.8</v>
      </c>
      <c r="E45" s="59">
        <v>17.3</v>
      </c>
      <c r="F45" s="59">
        <v>-0.1</v>
      </c>
      <c r="G45" s="60">
        <v>25.8</v>
      </c>
      <c r="H45" s="59">
        <v>9</v>
      </c>
      <c r="I45" s="59">
        <v>19.7</v>
      </c>
      <c r="J45" s="59">
        <v>7.7</v>
      </c>
      <c r="K45" s="60">
        <v>1.4</v>
      </c>
      <c r="L45" s="59">
        <v>14.5</v>
      </c>
      <c r="M45" s="59">
        <v>-12.5</v>
      </c>
      <c r="N45" s="59">
        <v>13.2</v>
      </c>
      <c r="O45" s="37"/>
      <c r="P45" s="59">
        <v>37.5</v>
      </c>
      <c r="Q45" s="59">
        <v>54.8</v>
      </c>
      <c r="R45" s="59">
        <v>54.7</v>
      </c>
      <c r="S45" s="60">
        <v>34.799999999999997</v>
      </c>
      <c r="T45" s="59">
        <v>54.5</v>
      </c>
      <c r="U45" s="59">
        <v>62.2</v>
      </c>
      <c r="V45" s="60">
        <v>15.9</v>
      </c>
      <c r="W45" s="59">
        <v>3.4</v>
      </c>
      <c r="X45" s="59">
        <v>16.600000000000001</v>
      </c>
      <c r="Y45" s="18"/>
      <c r="Z45" s="59">
        <v>64</v>
      </c>
    </row>
    <row r="46" spans="1:26" ht="31.5" x14ac:dyDescent="0.15">
      <c r="A46" s="472"/>
      <c r="B46" s="30" t="s">
        <v>39</v>
      </c>
      <c r="C46" s="59">
        <v>22.5</v>
      </c>
      <c r="D46" s="59">
        <v>10</v>
      </c>
      <c r="E46" s="59">
        <v>13.6</v>
      </c>
      <c r="F46" s="59">
        <v>-4.2</v>
      </c>
      <c r="G46" s="60">
        <v>30.4</v>
      </c>
      <c r="H46" s="59">
        <v>4.9000000000000004</v>
      </c>
      <c r="I46" s="59">
        <v>15.8</v>
      </c>
      <c r="J46" s="59">
        <v>3.7</v>
      </c>
      <c r="K46" s="60">
        <v>-2.5</v>
      </c>
      <c r="L46" s="59">
        <v>8.9</v>
      </c>
      <c r="M46" s="59">
        <v>-17.899999999999999</v>
      </c>
      <c r="N46" s="59">
        <v>7.8</v>
      </c>
      <c r="O46" s="37"/>
      <c r="P46" s="59">
        <v>32.5</v>
      </c>
      <c r="Q46" s="59">
        <v>46.1</v>
      </c>
      <c r="R46" s="59">
        <v>41.8</v>
      </c>
      <c r="S46" s="60">
        <v>35.299999999999997</v>
      </c>
      <c r="T46" s="59">
        <v>51.1</v>
      </c>
      <c r="U46" s="59">
        <v>54.8</v>
      </c>
      <c r="V46" s="60">
        <v>6.4</v>
      </c>
      <c r="W46" s="59">
        <v>-11.5</v>
      </c>
      <c r="X46" s="59">
        <v>-3.7</v>
      </c>
      <c r="Y46" s="18"/>
      <c r="Z46" s="59">
        <v>46.5</v>
      </c>
    </row>
    <row r="47" spans="1:26" ht="31.5" x14ac:dyDescent="0.15">
      <c r="A47" s="473"/>
      <c r="B47" s="78" t="s">
        <v>40</v>
      </c>
      <c r="C47" s="63">
        <v>17.2</v>
      </c>
      <c r="D47" s="63">
        <v>5.9</v>
      </c>
      <c r="E47" s="63">
        <v>12.4</v>
      </c>
      <c r="F47" s="63">
        <v>-2.2999999999999998</v>
      </c>
      <c r="G47" s="64">
        <v>24.5</v>
      </c>
      <c r="H47" s="63">
        <v>5.8</v>
      </c>
      <c r="I47" s="63">
        <v>11.4</v>
      </c>
      <c r="J47" s="63">
        <v>3.3</v>
      </c>
      <c r="K47" s="64">
        <v>-3.3</v>
      </c>
      <c r="L47" s="63">
        <v>6</v>
      </c>
      <c r="M47" s="63">
        <v>-19.5</v>
      </c>
      <c r="N47" s="63">
        <v>11.1</v>
      </c>
      <c r="O47" s="37"/>
      <c r="P47" s="63">
        <v>23.1</v>
      </c>
      <c r="Q47" s="63">
        <v>35.5</v>
      </c>
      <c r="R47" s="63">
        <v>33</v>
      </c>
      <c r="S47" s="64">
        <v>30.3</v>
      </c>
      <c r="T47" s="63">
        <v>41.7</v>
      </c>
      <c r="U47" s="63">
        <v>45</v>
      </c>
      <c r="V47" s="64">
        <v>2.7</v>
      </c>
      <c r="W47" s="63">
        <v>-16.8</v>
      </c>
      <c r="X47" s="63">
        <v>-5.7</v>
      </c>
      <c r="Y47" s="18"/>
      <c r="Z47" s="63">
        <v>32.5</v>
      </c>
    </row>
    <row r="48" spans="1:26" ht="12.75" customHeight="1" x14ac:dyDescent="0.15">
      <c r="A48" s="79" t="s">
        <v>41</v>
      </c>
      <c r="B48" s="80"/>
      <c r="C48" s="80"/>
      <c r="D48" s="80"/>
      <c r="E48" s="80"/>
      <c r="F48" s="80"/>
      <c r="G48" s="80"/>
      <c r="H48" s="80"/>
      <c r="I48" s="80"/>
      <c r="J48" s="80"/>
      <c r="K48" s="80"/>
      <c r="L48" s="80"/>
      <c r="M48" s="80"/>
      <c r="N48" s="80"/>
      <c r="O48" s="80"/>
      <c r="P48" s="80"/>
      <c r="Q48" s="80"/>
      <c r="R48" s="80"/>
      <c r="S48" s="80"/>
      <c r="T48" s="80"/>
      <c r="U48" s="80"/>
      <c r="V48" s="80"/>
      <c r="W48" s="80"/>
      <c r="X48" s="80"/>
      <c r="Y48" s="18"/>
      <c r="Z48" s="80"/>
    </row>
    <row r="49" spans="1:26" ht="12.75" customHeight="1" x14ac:dyDescent="0.15">
      <c r="A49" s="81" t="s">
        <v>42</v>
      </c>
      <c r="O49" s="37"/>
      <c r="R49" s="24"/>
      <c r="S49" s="24"/>
      <c r="T49" s="24"/>
      <c r="U49" s="24"/>
      <c r="V49" s="24"/>
      <c r="W49" s="24"/>
      <c r="X49" s="24"/>
      <c r="Y49" s="82"/>
      <c r="Z49" s="24"/>
    </row>
    <row r="50" spans="1:26" ht="12.75" customHeight="1" x14ac:dyDescent="0.15">
      <c r="A50" s="81" t="s">
        <v>43</v>
      </c>
      <c r="O50" s="37"/>
      <c r="R50" s="24"/>
      <c r="S50" s="24"/>
      <c r="T50" s="24"/>
      <c r="U50" s="24"/>
      <c r="V50" s="24"/>
      <c r="W50" s="24"/>
      <c r="X50" s="24"/>
      <c r="Y50" s="82"/>
      <c r="Z50" s="24"/>
    </row>
    <row r="51" spans="1:26" ht="12.75" customHeight="1" x14ac:dyDescent="0.15">
      <c r="A51" s="81" t="s">
        <v>44</v>
      </c>
      <c r="O51" s="37"/>
      <c r="R51" s="24"/>
      <c r="S51" s="24"/>
      <c r="T51" s="24"/>
      <c r="U51" s="24"/>
      <c r="V51" s="24"/>
      <c r="W51" s="24"/>
      <c r="X51" s="24"/>
      <c r="Y51" s="82"/>
      <c r="Z51" s="24"/>
    </row>
    <row r="52" spans="1:26" ht="19.5" x14ac:dyDescent="0.15">
      <c r="A52" s="2" t="s">
        <v>45</v>
      </c>
      <c r="O52" s="37"/>
    </row>
    <row r="53" spans="1:26" ht="15.75" customHeight="1" x14ac:dyDescent="0.15">
      <c r="A53" s="5" t="s">
        <v>1</v>
      </c>
      <c r="B53" s="6"/>
      <c r="C53" s="475" t="s">
        <v>2</v>
      </c>
      <c r="D53" s="468"/>
      <c r="E53" s="468"/>
      <c r="F53" s="468"/>
      <c r="G53" s="475" t="s">
        <v>3</v>
      </c>
      <c r="H53" s="468"/>
      <c r="I53" s="468"/>
      <c r="J53" s="468"/>
      <c r="K53" s="475" t="s">
        <v>4</v>
      </c>
      <c r="L53" s="468"/>
      <c r="M53" s="468"/>
      <c r="N53" s="468"/>
      <c r="O53" s="7"/>
      <c r="P53" s="468" t="s">
        <v>2</v>
      </c>
      <c r="Q53" s="468"/>
      <c r="R53" s="476"/>
      <c r="S53" s="475" t="s">
        <v>3</v>
      </c>
      <c r="T53" s="468"/>
      <c r="U53" s="476"/>
      <c r="V53" s="468" t="s">
        <v>4</v>
      </c>
      <c r="W53" s="469"/>
      <c r="X53" s="469"/>
      <c r="Z53" s="9" t="s">
        <v>46</v>
      </c>
    </row>
    <row r="54" spans="1:26" ht="84.75" customHeight="1" x14ac:dyDescent="0.15">
      <c r="A54" s="10"/>
      <c r="B54" s="11"/>
      <c r="C54" s="12" t="s">
        <v>6</v>
      </c>
      <c r="D54" s="13" t="s">
        <v>7</v>
      </c>
      <c r="E54" s="13" t="s">
        <v>8</v>
      </c>
      <c r="F54" s="13" t="s">
        <v>9</v>
      </c>
      <c r="G54" s="12" t="s">
        <v>6</v>
      </c>
      <c r="H54" s="13" t="s">
        <v>7</v>
      </c>
      <c r="I54" s="13" t="s">
        <v>8</v>
      </c>
      <c r="J54" s="13" t="s">
        <v>9</v>
      </c>
      <c r="K54" s="12" t="s">
        <v>6</v>
      </c>
      <c r="L54" s="13" t="s">
        <v>7</v>
      </c>
      <c r="M54" s="13" t="s">
        <v>8</v>
      </c>
      <c r="N54" s="13" t="s">
        <v>9</v>
      </c>
      <c r="O54" s="24"/>
      <c r="P54" s="13" t="s">
        <v>14</v>
      </c>
      <c r="Q54" s="13" t="s">
        <v>15</v>
      </c>
      <c r="R54" s="17" t="s">
        <v>16</v>
      </c>
      <c r="S54" s="12" t="s">
        <v>14</v>
      </c>
      <c r="T54" s="13" t="s">
        <v>15</v>
      </c>
      <c r="U54" s="17" t="s">
        <v>16</v>
      </c>
      <c r="V54" s="13" t="s">
        <v>14</v>
      </c>
      <c r="W54" s="13" t="s">
        <v>47</v>
      </c>
      <c r="X54" s="13" t="s">
        <v>16</v>
      </c>
      <c r="Z54" s="13" t="s">
        <v>18</v>
      </c>
    </row>
    <row r="55" spans="1:26" ht="31.5" x14ac:dyDescent="0.15">
      <c r="A55" s="470" t="s">
        <v>48</v>
      </c>
      <c r="B55" s="83" t="s">
        <v>49</v>
      </c>
      <c r="C55" s="20">
        <v>12.5</v>
      </c>
      <c r="D55" s="20">
        <v>17.5</v>
      </c>
      <c r="E55" s="20">
        <v>27.8</v>
      </c>
      <c r="F55" s="20">
        <v>25.3</v>
      </c>
      <c r="G55" s="21">
        <v>16.600000000000001</v>
      </c>
      <c r="H55" s="20">
        <v>14.1</v>
      </c>
      <c r="I55" s="20">
        <v>18.600000000000001</v>
      </c>
      <c r="J55" s="20">
        <v>19.600000000000001</v>
      </c>
      <c r="K55" s="21">
        <v>15.3</v>
      </c>
      <c r="L55" s="20">
        <v>15.9</v>
      </c>
      <c r="M55" s="20">
        <v>26.4</v>
      </c>
      <c r="N55" s="20">
        <v>20.8</v>
      </c>
      <c r="O55" s="84"/>
      <c r="P55" s="20">
        <v>30</v>
      </c>
      <c r="Q55" s="20">
        <v>57.8</v>
      </c>
      <c r="R55" s="20">
        <v>83.1</v>
      </c>
      <c r="S55" s="21">
        <v>30.7</v>
      </c>
      <c r="T55" s="20">
        <v>49.3</v>
      </c>
      <c r="U55" s="85">
        <v>68.900000000000006</v>
      </c>
      <c r="V55" s="20">
        <v>31.2</v>
      </c>
      <c r="W55" s="20">
        <v>57.6</v>
      </c>
      <c r="X55" s="20">
        <v>78.400000000000006</v>
      </c>
      <c r="Z55" s="20">
        <v>75.3</v>
      </c>
    </row>
    <row r="56" spans="1:26" x14ac:dyDescent="0.15">
      <c r="A56" s="471"/>
      <c r="B56" s="86" t="s">
        <v>50</v>
      </c>
      <c r="C56" s="59">
        <v>3.1</v>
      </c>
      <c r="D56" s="59">
        <v>6</v>
      </c>
      <c r="E56" s="59">
        <v>11.1</v>
      </c>
      <c r="F56" s="59">
        <v>11.4</v>
      </c>
      <c r="G56" s="60">
        <v>4.5</v>
      </c>
      <c r="H56" s="59">
        <v>7.1</v>
      </c>
      <c r="I56" s="59">
        <v>8.6999999999999993</v>
      </c>
      <c r="J56" s="59">
        <v>6.7</v>
      </c>
      <c r="K56" s="60">
        <v>5.0999999999999996</v>
      </c>
      <c r="L56" s="59">
        <v>8.8000000000000007</v>
      </c>
      <c r="M56" s="59">
        <v>9.1999999999999993</v>
      </c>
      <c r="N56" s="59">
        <v>7.7</v>
      </c>
      <c r="O56" s="84"/>
      <c r="P56" s="59">
        <v>9.1</v>
      </c>
      <c r="Q56" s="59">
        <v>20.2</v>
      </c>
      <c r="R56" s="59">
        <v>31.6</v>
      </c>
      <c r="S56" s="60">
        <v>11.6</v>
      </c>
      <c r="T56" s="59">
        <v>20.3</v>
      </c>
      <c r="U56" s="87">
        <v>27</v>
      </c>
      <c r="V56" s="59">
        <v>13.9</v>
      </c>
      <c r="W56" s="59">
        <v>23.1</v>
      </c>
      <c r="X56" s="59">
        <v>30.8</v>
      </c>
      <c r="Z56" s="59">
        <v>32.200000000000003</v>
      </c>
    </row>
    <row r="57" spans="1:26" x14ac:dyDescent="0.15">
      <c r="A57" s="472"/>
      <c r="B57" s="88" t="s">
        <v>51</v>
      </c>
      <c r="C57" s="59">
        <v>0.9</v>
      </c>
      <c r="D57" s="59">
        <v>1.1000000000000001</v>
      </c>
      <c r="E57" s="59">
        <v>1.2</v>
      </c>
      <c r="F57" s="59">
        <v>1.2</v>
      </c>
      <c r="G57" s="60">
        <v>1.1000000000000001</v>
      </c>
      <c r="H57" s="59">
        <v>1.1000000000000001</v>
      </c>
      <c r="I57" s="59">
        <v>1.1000000000000001</v>
      </c>
      <c r="J57" s="59">
        <v>1.3</v>
      </c>
      <c r="K57" s="60">
        <v>1.1000000000000001</v>
      </c>
      <c r="L57" s="59">
        <v>1.1000000000000001</v>
      </c>
      <c r="M57" s="59">
        <v>1.2</v>
      </c>
      <c r="N57" s="59">
        <v>1.1000000000000001</v>
      </c>
      <c r="O57" s="84"/>
      <c r="P57" s="59">
        <v>2</v>
      </c>
      <c r="Q57" s="59">
        <v>3.2</v>
      </c>
      <c r="R57" s="59">
        <v>4.4000000000000004</v>
      </c>
      <c r="S57" s="60">
        <v>2.2000000000000002</v>
      </c>
      <c r="T57" s="59">
        <v>3.3</v>
      </c>
      <c r="U57" s="87">
        <v>4.5999999999999996</v>
      </c>
      <c r="V57" s="59">
        <v>2.2000000000000002</v>
      </c>
      <c r="W57" s="59">
        <v>3.4</v>
      </c>
      <c r="X57" s="59">
        <v>4.5</v>
      </c>
      <c r="Z57" s="59">
        <v>4.4000000000000004</v>
      </c>
    </row>
    <row r="58" spans="1:26" x14ac:dyDescent="0.15">
      <c r="A58" s="473"/>
      <c r="B58" s="89" t="s">
        <v>52</v>
      </c>
      <c r="C58" s="63">
        <v>1.9</v>
      </c>
      <c r="D58" s="63">
        <v>1.2</v>
      </c>
      <c r="E58" s="63">
        <v>1.4</v>
      </c>
      <c r="F58" s="63">
        <v>1.1000000000000001</v>
      </c>
      <c r="G58" s="64">
        <v>1.3</v>
      </c>
      <c r="H58" s="63">
        <v>1.8</v>
      </c>
      <c r="I58" s="63">
        <v>1.3</v>
      </c>
      <c r="J58" s="63">
        <v>3.2</v>
      </c>
      <c r="K58" s="64">
        <v>2.2999999999999998</v>
      </c>
      <c r="L58" s="63">
        <v>1.9</v>
      </c>
      <c r="M58" s="63">
        <v>1.8</v>
      </c>
      <c r="N58" s="63">
        <v>1.6</v>
      </c>
      <c r="O58" s="84"/>
      <c r="P58" s="63">
        <v>3.1</v>
      </c>
      <c r="Q58" s="63">
        <v>4.5</v>
      </c>
      <c r="R58" s="63">
        <v>5.6</v>
      </c>
      <c r="S58" s="64">
        <v>3.1</v>
      </c>
      <c r="T58" s="63">
        <v>4.4000000000000004</v>
      </c>
      <c r="U58" s="92">
        <v>7.6</v>
      </c>
      <c r="V58" s="63">
        <v>4.2</v>
      </c>
      <c r="W58" s="63">
        <v>6</v>
      </c>
      <c r="X58" s="63">
        <v>7.6</v>
      </c>
      <c r="Z58" s="63">
        <v>5.8</v>
      </c>
    </row>
    <row r="59" spans="1:26" ht="31.5" x14ac:dyDescent="0.15">
      <c r="A59" s="470" t="s">
        <v>53</v>
      </c>
      <c r="B59" s="83" t="s">
        <v>49</v>
      </c>
      <c r="C59" s="20">
        <v>2.9</v>
      </c>
      <c r="D59" s="20">
        <v>3.3</v>
      </c>
      <c r="E59" s="20">
        <v>3.4</v>
      </c>
      <c r="F59" s="20">
        <v>4.8</v>
      </c>
      <c r="G59" s="21">
        <v>2.8</v>
      </c>
      <c r="H59" s="20">
        <v>3.4</v>
      </c>
      <c r="I59" s="20">
        <v>3.4</v>
      </c>
      <c r="J59" s="20">
        <v>3.9</v>
      </c>
      <c r="K59" s="21">
        <v>3.2</v>
      </c>
      <c r="L59" s="20">
        <v>3.6</v>
      </c>
      <c r="M59" s="20">
        <v>3.6</v>
      </c>
      <c r="N59" s="20">
        <v>4.9000000000000004</v>
      </c>
      <c r="O59" s="84"/>
      <c r="P59" s="69">
        <v>6.2</v>
      </c>
      <c r="Q59" s="69">
        <v>9.6</v>
      </c>
      <c r="R59" s="69">
        <v>14.4</v>
      </c>
      <c r="S59" s="70">
        <v>6.2</v>
      </c>
      <c r="T59" s="69">
        <v>9.6</v>
      </c>
      <c r="U59" s="93">
        <v>13.5</v>
      </c>
      <c r="V59" s="69">
        <v>6.8</v>
      </c>
      <c r="W59" s="69">
        <v>10.4</v>
      </c>
      <c r="X59" s="69">
        <v>15.3</v>
      </c>
      <c r="Z59" s="69">
        <v>14.7</v>
      </c>
    </row>
    <row r="60" spans="1:26" x14ac:dyDescent="0.15">
      <c r="A60" s="472"/>
      <c r="B60" s="86" t="s">
        <v>50</v>
      </c>
      <c r="C60" s="59">
        <v>0.7</v>
      </c>
      <c r="D60" s="59">
        <v>0.7</v>
      </c>
      <c r="E60" s="59">
        <v>0.5</v>
      </c>
      <c r="F60" s="59">
        <v>1</v>
      </c>
      <c r="G60" s="60">
        <v>0.7</v>
      </c>
      <c r="H60" s="59">
        <v>1.3</v>
      </c>
      <c r="I60" s="59">
        <v>0.7</v>
      </c>
      <c r="J60" s="59">
        <v>0.7</v>
      </c>
      <c r="K60" s="60">
        <v>0.4</v>
      </c>
      <c r="L60" s="59">
        <v>1.3</v>
      </c>
      <c r="M60" s="59">
        <v>0.9</v>
      </c>
      <c r="N60" s="59">
        <v>0.8</v>
      </c>
      <c r="O60" s="84"/>
      <c r="P60" s="59">
        <v>1.4</v>
      </c>
      <c r="Q60" s="59">
        <v>1.9</v>
      </c>
      <c r="R60" s="59">
        <v>2.9</v>
      </c>
      <c r="S60" s="60">
        <v>2</v>
      </c>
      <c r="T60" s="59">
        <v>2.7</v>
      </c>
      <c r="U60" s="87">
        <v>3.4</v>
      </c>
      <c r="V60" s="59">
        <v>1.7</v>
      </c>
      <c r="W60" s="59">
        <v>2.6</v>
      </c>
      <c r="X60" s="59">
        <v>3.4</v>
      </c>
      <c r="Z60" s="59">
        <v>4.2</v>
      </c>
    </row>
    <row r="61" spans="1:26" x14ac:dyDescent="0.15">
      <c r="A61" s="472"/>
      <c r="B61" s="88" t="s">
        <v>51</v>
      </c>
      <c r="C61" s="59">
        <v>0.5</v>
      </c>
      <c r="D61" s="59">
        <v>0.7</v>
      </c>
      <c r="E61" s="59">
        <v>0.6</v>
      </c>
      <c r="F61" s="59">
        <v>0.8</v>
      </c>
      <c r="G61" s="60">
        <v>0.7</v>
      </c>
      <c r="H61" s="59">
        <v>0.7</v>
      </c>
      <c r="I61" s="59">
        <v>0.7</v>
      </c>
      <c r="J61" s="59">
        <v>0.6</v>
      </c>
      <c r="K61" s="60">
        <v>0.6</v>
      </c>
      <c r="L61" s="59">
        <v>0.6</v>
      </c>
      <c r="M61" s="59">
        <v>0.8</v>
      </c>
      <c r="N61" s="59">
        <v>0.8</v>
      </c>
      <c r="O61" s="84"/>
      <c r="P61" s="59">
        <v>1.2</v>
      </c>
      <c r="Q61" s="59">
        <v>1.8</v>
      </c>
      <c r="R61" s="59">
        <v>2.6</v>
      </c>
      <c r="S61" s="60">
        <v>1.4</v>
      </c>
      <c r="T61" s="59">
        <v>2.1</v>
      </c>
      <c r="U61" s="87">
        <v>2.7</v>
      </c>
      <c r="V61" s="59">
        <v>1.2</v>
      </c>
      <c r="W61" s="59">
        <v>2</v>
      </c>
      <c r="X61" s="59">
        <v>2.8</v>
      </c>
      <c r="Z61" s="59">
        <v>2.7</v>
      </c>
    </row>
    <row r="62" spans="1:26" x14ac:dyDescent="0.15">
      <c r="A62" s="473"/>
      <c r="B62" s="89" t="s">
        <v>52</v>
      </c>
      <c r="C62" s="63">
        <v>0.7</v>
      </c>
      <c r="D62" s="63">
        <v>1</v>
      </c>
      <c r="E62" s="63">
        <v>1.2</v>
      </c>
      <c r="F62" s="63">
        <v>1</v>
      </c>
      <c r="G62" s="64">
        <v>1.1000000000000001</v>
      </c>
      <c r="H62" s="63">
        <v>0.9</v>
      </c>
      <c r="I62" s="63">
        <v>1.2</v>
      </c>
      <c r="J62" s="63">
        <v>1.7</v>
      </c>
      <c r="K62" s="64">
        <v>1.3</v>
      </c>
      <c r="L62" s="63">
        <v>1.3</v>
      </c>
      <c r="M62" s="63">
        <v>0.9</v>
      </c>
      <c r="N62" s="63">
        <v>1.9</v>
      </c>
      <c r="O62" s="84"/>
      <c r="P62" s="63">
        <v>1.7</v>
      </c>
      <c r="Q62" s="63">
        <v>2.9</v>
      </c>
      <c r="R62" s="63">
        <v>3.9</v>
      </c>
      <c r="S62" s="64">
        <v>2</v>
      </c>
      <c r="T62" s="63">
        <v>3.2</v>
      </c>
      <c r="U62" s="92">
        <v>4.9000000000000004</v>
      </c>
      <c r="V62" s="63">
        <v>2.6</v>
      </c>
      <c r="W62" s="63">
        <v>3.5</v>
      </c>
      <c r="X62" s="63">
        <v>5.4</v>
      </c>
      <c r="Z62" s="63">
        <v>5</v>
      </c>
    </row>
    <row r="63" spans="1:26" ht="31.5" x14ac:dyDescent="0.15">
      <c r="A63" s="470" t="s">
        <v>34</v>
      </c>
      <c r="B63" s="83" t="s">
        <v>49</v>
      </c>
      <c r="C63" s="20">
        <v>0.2</v>
      </c>
      <c r="D63" s="20">
        <v>0.2</v>
      </c>
      <c r="E63" s="20">
        <v>0.2</v>
      </c>
      <c r="F63" s="20">
        <v>0.1</v>
      </c>
      <c r="G63" s="94">
        <v>0.2</v>
      </c>
      <c r="H63" s="95">
        <v>0.2</v>
      </c>
      <c r="I63" s="95">
        <v>0.2</v>
      </c>
      <c r="J63" s="20">
        <v>0.3</v>
      </c>
      <c r="K63" s="94">
        <v>0.2</v>
      </c>
      <c r="L63" s="95">
        <v>1.9</v>
      </c>
      <c r="M63" s="95">
        <v>1.5</v>
      </c>
      <c r="N63" s="95">
        <v>1.5</v>
      </c>
      <c r="O63" s="84"/>
      <c r="P63" s="69">
        <v>0.4</v>
      </c>
      <c r="Q63" s="69">
        <v>0.6</v>
      </c>
      <c r="R63" s="69">
        <v>0.7</v>
      </c>
      <c r="S63" s="70">
        <v>0.4</v>
      </c>
      <c r="T63" s="69">
        <v>0.6</v>
      </c>
      <c r="U63" s="93">
        <v>0.9</v>
      </c>
      <c r="V63" s="69">
        <v>2.1</v>
      </c>
      <c r="W63" s="69">
        <v>3.6</v>
      </c>
      <c r="X63" s="69">
        <v>5.0999999999999996</v>
      </c>
      <c r="Z63" s="69">
        <v>5.8</v>
      </c>
    </row>
    <row r="64" spans="1:26" x14ac:dyDescent="0.15">
      <c r="A64" s="472"/>
      <c r="B64" s="86" t="s">
        <v>50</v>
      </c>
      <c r="C64" s="59">
        <v>0</v>
      </c>
      <c r="D64" s="59">
        <v>0</v>
      </c>
      <c r="E64" s="59">
        <v>0</v>
      </c>
      <c r="F64" s="59">
        <v>0</v>
      </c>
      <c r="G64" s="96">
        <v>0</v>
      </c>
      <c r="H64" s="97">
        <v>0</v>
      </c>
      <c r="I64" s="97">
        <v>0</v>
      </c>
      <c r="J64" s="97">
        <v>0.1</v>
      </c>
      <c r="K64" s="96">
        <v>0</v>
      </c>
      <c r="L64" s="59">
        <v>0.8</v>
      </c>
      <c r="M64" s="59">
        <v>1</v>
      </c>
      <c r="N64" s="59">
        <v>1.1000000000000001</v>
      </c>
      <c r="O64" s="84"/>
      <c r="P64" s="97">
        <v>0</v>
      </c>
      <c r="Q64" s="97">
        <v>0</v>
      </c>
      <c r="R64" s="97">
        <v>0</v>
      </c>
      <c r="S64" s="60">
        <v>0</v>
      </c>
      <c r="T64" s="59">
        <v>0</v>
      </c>
      <c r="U64" s="87">
        <v>0.1</v>
      </c>
      <c r="V64" s="59">
        <v>0.8</v>
      </c>
      <c r="W64" s="59">
        <v>1.8</v>
      </c>
      <c r="X64" s="59">
        <v>2.9</v>
      </c>
      <c r="Z64" s="59">
        <v>4.5</v>
      </c>
    </row>
    <row r="65" spans="1:26" x14ac:dyDescent="0.15">
      <c r="A65" s="472"/>
      <c r="B65" s="88" t="s">
        <v>51</v>
      </c>
      <c r="C65" s="97">
        <v>0</v>
      </c>
      <c r="D65" s="97">
        <v>0</v>
      </c>
      <c r="E65" s="97">
        <v>0</v>
      </c>
      <c r="F65" s="97">
        <v>0</v>
      </c>
      <c r="G65" s="96">
        <v>0</v>
      </c>
      <c r="H65" s="97">
        <v>0</v>
      </c>
      <c r="I65" s="97">
        <v>0</v>
      </c>
      <c r="J65" s="97" t="s">
        <v>54</v>
      </c>
      <c r="K65" s="96">
        <v>0</v>
      </c>
      <c r="L65" s="97">
        <v>0.2</v>
      </c>
      <c r="M65" s="97">
        <v>0.3</v>
      </c>
      <c r="N65" s="97">
        <v>0.2</v>
      </c>
      <c r="O65" s="98"/>
      <c r="P65" s="97">
        <v>0</v>
      </c>
      <c r="Q65" s="97">
        <v>0</v>
      </c>
      <c r="R65" s="97">
        <v>0</v>
      </c>
      <c r="S65" s="96">
        <v>0</v>
      </c>
      <c r="T65" s="97">
        <v>0</v>
      </c>
      <c r="U65" s="99" t="s">
        <v>54</v>
      </c>
      <c r="V65" s="97">
        <v>0.2</v>
      </c>
      <c r="W65" s="97">
        <v>0.5</v>
      </c>
      <c r="X65" s="97">
        <v>0.7</v>
      </c>
      <c r="Z65" s="97">
        <v>2.4</v>
      </c>
    </row>
    <row r="66" spans="1:26" x14ac:dyDescent="0.15">
      <c r="A66" s="473"/>
      <c r="B66" s="89" t="s">
        <v>52</v>
      </c>
      <c r="C66" s="63">
        <v>0</v>
      </c>
      <c r="D66" s="63">
        <v>0.2</v>
      </c>
      <c r="E66" s="63">
        <v>0</v>
      </c>
      <c r="F66" s="63">
        <v>0.2</v>
      </c>
      <c r="G66" s="100">
        <v>0.4</v>
      </c>
      <c r="H66" s="67">
        <v>0.5</v>
      </c>
      <c r="I66" s="67">
        <v>0.8</v>
      </c>
      <c r="J66" s="67">
        <v>0.4</v>
      </c>
      <c r="K66" s="64">
        <v>0.1</v>
      </c>
      <c r="L66" s="63">
        <v>0.7</v>
      </c>
      <c r="M66" s="63">
        <v>0.4</v>
      </c>
      <c r="N66" s="63">
        <v>0.7</v>
      </c>
      <c r="O66" s="84"/>
      <c r="P66" s="63">
        <v>0.2</v>
      </c>
      <c r="Q66" s="63">
        <v>0.2</v>
      </c>
      <c r="R66" s="63">
        <v>0.4</v>
      </c>
      <c r="S66" s="100">
        <v>0.9</v>
      </c>
      <c r="T66" s="67">
        <v>1.7</v>
      </c>
      <c r="U66" s="101">
        <v>2.1</v>
      </c>
      <c r="V66" s="67">
        <v>0.8</v>
      </c>
      <c r="W66" s="67">
        <v>1.2</v>
      </c>
      <c r="X66" s="67">
        <v>1.9</v>
      </c>
      <c r="Z66" s="67">
        <v>3</v>
      </c>
    </row>
    <row r="67" spans="1:26" ht="31.5" x14ac:dyDescent="0.15">
      <c r="A67" s="470" t="s">
        <v>55</v>
      </c>
      <c r="B67" s="83" t="s">
        <v>49</v>
      </c>
      <c r="C67" s="20">
        <v>0.1</v>
      </c>
      <c r="D67" s="20">
        <v>-0.1</v>
      </c>
      <c r="E67" s="20">
        <v>-0.1</v>
      </c>
      <c r="F67" s="20">
        <v>0.1</v>
      </c>
      <c r="G67" s="21">
        <v>0.1</v>
      </c>
      <c r="H67" s="20">
        <v>-0.1</v>
      </c>
      <c r="I67" s="20">
        <v>0.1</v>
      </c>
      <c r="J67" s="20">
        <v>-0.1</v>
      </c>
      <c r="K67" s="21">
        <v>0.1</v>
      </c>
      <c r="L67" s="20">
        <v>0</v>
      </c>
      <c r="M67" s="20">
        <v>-0.1</v>
      </c>
      <c r="N67" s="20">
        <v>0</v>
      </c>
      <c r="O67" s="84"/>
      <c r="P67" s="102">
        <v>0</v>
      </c>
      <c r="Q67" s="102">
        <v>-0.1</v>
      </c>
      <c r="R67" s="102">
        <v>0</v>
      </c>
      <c r="S67" s="103">
        <v>0</v>
      </c>
      <c r="T67" s="102">
        <v>0.1</v>
      </c>
      <c r="U67" s="104">
        <v>0</v>
      </c>
      <c r="V67" s="102">
        <v>0.1</v>
      </c>
      <c r="W67" s="102">
        <v>0</v>
      </c>
      <c r="X67" s="102">
        <v>0</v>
      </c>
      <c r="Z67" s="102">
        <v>0.1</v>
      </c>
    </row>
    <row r="68" spans="1:26" x14ac:dyDescent="0.15">
      <c r="A68" s="472"/>
      <c r="B68" s="86" t="s">
        <v>50</v>
      </c>
      <c r="C68" s="59">
        <v>0.4</v>
      </c>
      <c r="D68" s="59">
        <v>0.7</v>
      </c>
      <c r="E68" s="59">
        <v>0.2</v>
      </c>
      <c r="F68" s="59">
        <v>0.4</v>
      </c>
      <c r="G68" s="60">
        <v>0.2</v>
      </c>
      <c r="H68" s="59">
        <v>0.6</v>
      </c>
      <c r="I68" s="59">
        <v>0.2</v>
      </c>
      <c r="J68" s="59">
        <v>0.1</v>
      </c>
      <c r="K68" s="60">
        <v>0.3</v>
      </c>
      <c r="L68" s="59">
        <v>0.4</v>
      </c>
      <c r="M68" s="59">
        <v>0</v>
      </c>
      <c r="N68" s="59">
        <v>0.4</v>
      </c>
      <c r="O68" s="84"/>
      <c r="P68" s="59">
        <v>1.1000000000000001</v>
      </c>
      <c r="Q68" s="59">
        <v>1.3</v>
      </c>
      <c r="R68" s="59">
        <v>1.7</v>
      </c>
      <c r="S68" s="60">
        <v>0.8</v>
      </c>
      <c r="T68" s="59">
        <v>1</v>
      </c>
      <c r="U68" s="87">
        <v>1.1000000000000001</v>
      </c>
      <c r="V68" s="59">
        <v>0.7</v>
      </c>
      <c r="W68" s="59">
        <v>0.7</v>
      </c>
      <c r="X68" s="59">
        <v>1.1000000000000001</v>
      </c>
      <c r="Z68" s="59">
        <v>1.5</v>
      </c>
    </row>
    <row r="69" spans="1:26" x14ac:dyDescent="0.15">
      <c r="A69" s="472"/>
      <c r="B69" s="88" t="s">
        <v>51</v>
      </c>
      <c r="C69" s="59">
        <v>0.5</v>
      </c>
      <c r="D69" s="59">
        <v>0.3</v>
      </c>
      <c r="E69" s="59">
        <v>0.4</v>
      </c>
      <c r="F69" s="59">
        <v>0.3</v>
      </c>
      <c r="G69" s="60">
        <v>0.3</v>
      </c>
      <c r="H69" s="59">
        <v>0.3</v>
      </c>
      <c r="I69" s="59">
        <v>0.2</v>
      </c>
      <c r="J69" s="59">
        <v>0.3</v>
      </c>
      <c r="K69" s="60">
        <v>0.3</v>
      </c>
      <c r="L69" s="59">
        <v>0.3</v>
      </c>
      <c r="M69" s="59">
        <v>0.1</v>
      </c>
      <c r="N69" s="59">
        <v>0.4</v>
      </c>
      <c r="O69" s="84"/>
      <c r="P69" s="59">
        <v>0.8</v>
      </c>
      <c r="Q69" s="59">
        <v>1.2</v>
      </c>
      <c r="R69" s="59">
        <v>1.5</v>
      </c>
      <c r="S69" s="60">
        <v>0.6</v>
      </c>
      <c r="T69" s="59">
        <v>0.8</v>
      </c>
      <c r="U69" s="87">
        <v>1.1000000000000001</v>
      </c>
      <c r="V69" s="59">
        <v>0.6</v>
      </c>
      <c r="W69" s="59">
        <v>0.7</v>
      </c>
      <c r="X69" s="59">
        <v>1.1000000000000001</v>
      </c>
      <c r="Z69" s="59">
        <v>1.1000000000000001</v>
      </c>
    </row>
    <row r="70" spans="1:26" ht="16.5" thickBot="1" x14ac:dyDescent="0.2">
      <c r="A70" s="474"/>
      <c r="B70" s="105" t="s">
        <v>52</v>
      </c>
      <c r="C70" s="72">
        <v>0.4</v>
      </c>
      <c r="D70" s="72">
        <v>0.2</v>
      </c>
      <c r="E70" s="72">
        <v>0.7</v>
      </c>
      <c r="F70" s="72">
        <v>0.4</v>
      </c>
      <c r="G70" s="73">
        <v>0.5</v>
      </c>
      <c r="H70" s="72">
        <v>0.3</v>
      </c>
      <c r="I70" s="72">
        <v>0.1</v>
      </c>
      <c r="J70" s="72">
        <v>0.4</v>
      </c>
      <c r="K70" s="73">
        <v>0.4</v>
      </c>
      <c r="L70" s="106">
        <v>0.4</v>
      </c>
      <c r="M70" s="106">
        <v>0.6</v>
      </c>
      <c r="N70" s="106">
        <v>0.2</v>
      </c>
      <c r="O70" s="84"/>
      <c r="P70" s="72">
        <v>0.6</v>
      </c>
      <c r="Q70" s="72">
        <v>1.3</v>
      </c>
      <c r="R70" s="72">
        <v>1.7</v>
      </c>
      <c r="S70" s="73">
        <v>0.8</v>
      </c>
      <c r="T70" s="72">
        <v>0.9</v>
      </c>
      <c r="U70" s="107">
        <v>1.3</v>
      </c>
      <c r="V70" s="72">
        <v>0.8</v>
      </c>
      <c r="W70" s="72">
        <v>1.4</v>
      </c>
      <c r="X70" s="72">
        <v>1.6</v>
      </c>
      <c r="Z70" s="72">
        <v>1.2</v>
      </c>
    </row>
    <row r="71" spans="1:26" ht="32.25" thickTop="1" x14ac:dyDescent="0.15">
      <c r="A71" s="471" t="s">
        <v>36</v>
      </c>
      <c r="B71" s="108" t="s">
        <v>49</v>
      </c>
      <c r="C71" s="109">
        <v>15.7</v>
      </c>
      <c r="D71" s="109">
        <v>20.9</v>
      </c>
      <c r="E71" s="109">
        <v>31.3</v>
      </c>
      <c r="F71" s="109">
        <v>30.3</v>
      </c>
      <c r="G71" s="110">
        <v>19.7</v>
      </c>
      <c r="H71" s="109">
        <v>17.600000000000001</v>
      </c>
      <c r="I71" s="109">
        <v>22.3</v>
      </c>
      <c r="J71" s="109">
        <v>23.7</v>
      </c>
      <c r="K71" s="110">
        <v>18.8</v>
      </c>
      <c r="L71" s="109">
        <v>21.4</v>
      </c>
      <c r="M71" s="109">
        <v>31.4</v>
      </c>
      <c r="N71" s="109">
        <v>27.2</v>
      </c>
      <c r="O71" s="84"/>
      <c r="P71" s="109">
        <v>36.6</v>
      </c>
      <c r="Q71" s="109">
        <v>67.900000000000006</v>
      </c>
      <c r="R71" s="109">
        <v>98.2</v>
      </c>
      <c r="S71" s="110">
        <v>37.299999999999997</v>
      </c>
      <c r="T71" s="109">
        <v>59.6</v>
      </c>
      <c r="U71" s="111">
        <v>83.3</v>
      </c>
      <c r="V71" s="109">
        <v>40.200000000000003</v>
      </c>
      <c r="W71" s="109">
        <v>71.599999999999994</v>
      </c>
      <c r="X71" s="109">
        <v>98.8</v>
      </c>
      <c r="Z71" s="109">
        <v>95.9</v>
      </c>
    </row>
    <row r="72" spans="1:26" x14ac:dyDescent="0.15">
      <c r="A72" s="472"/>
      <c r="B72" s="86" t="s">
        <v>50</v>
      </c>
      <c r="C72" s="59">
        <v>4.2</v>
      </c>
      <c r="D72" s="59">
        <v>7.4</v>
      </c>
      <c r="E72" s="59">
        <v>11.8</v>
      </c>
      <c r="F72" s="59">
        <v>12.8</v>
      </c>
      <c r="G72" s="60">
        <v>5.4</v>
      </c>
      <c r="H72" s="59">
        <v>9</v>
      </c>
      <c r="I72" s="59">
        <v>9.6</v>
      </c>
      <c r="J72" s="59">
        <v>7.6</v>
      </c>
      <c r="K72" s="60">
        <v>5.8</v>
      </c>
      <c r="L72" s="59">
        <v>11.3</v>
      </c>
      <c r="M72" s="59">
        <v>11.1</v>
      </c>
      <c r="N72" s="59">
        <v>10</v>
      </c>
      <c r="O72" s="84"/>
      <c r="P72" s="59">
        <v>11.6</v>
      </c>
      <c r="Q72" s="59">
        <v>23.4</v>
      </c>
      <c r="R72" s="59">
        <v>36.200000000000003</v>
      </c>
      <c r="S72" s="60">
        <v>14.4</v>
      </c>
      <c r="T72" s="59">
        <v>24</v>
      </c>
      <c r="U72" s="87">
        <v>31.6</v>
      </c>
      <c r="V72" s="59">
        <v>17.100000000000001</v>
      </c>
      <c r="W72" s="59">
        <v>28.2</v>
      </c>
      <c r="X72" s="59">
        <v>38.200000000000003</v>
      </c>
      <c r="Z72" s="59">
        <v>42.4</v>
      </c>
    </row>
    <row r="73" spans="1:26" x14ac:dyDescent="0.15">
      <c r="A73" s="472"/>
      <c r="B73" s="88" t="s">
        <v>51</v>
      </c>
      <c r="C73" s="59">
        <v>1.9</v>
      </c>
      <c r="D73" s="59">
        <v>2.1</v>
      </c>
      <c r="E73" s="59">
        <v>2.2000000000000002</v>
      </c>
      <c r="F73" s="59">
        <v>2.2999999999999998</v>
      </c>
      <c r="G73" s="60">
        <v>2.1</v>
      </c>
      <c r="H73" s="59">
        <v>2.1</v>
      </c>
      <c r="I73" s="59">
        <v>2</v>
      </c>
      <c r="J73" s="59">
        <v>2.2000000000000002</v>
      </c>
      <c r="K73" s="60">
        <v>2</v>
      </c>
      <c r="L73" s="59">
        <v>2.2000000000000002</v>
      </c>
      <c r="M73" s="59">
        <v>2.4</v>
      </c>
      <c r="N73" s="59">
        <v>2.5</v>
      </c>
      <c r="O73" s="84"/>
      <c r="P73" s="59">
        <v>4</v>
      </c>
      <c r="Q73" s="59">
        <v>6.2</v>
      </c>
      <c r="R73" s="59">
        <v>8.5</v>
      </c>
      <c r="S73" s="60">
        <v>4.2</v>
      </c>
      <c r="T73" s="59">
        <v>6.2</v>
      </c>
      <c r="U73" s="87">
        <v>8.4</v>
      </c>
      <c r="V73" s="59">
        <v>4.2</v>
      </c>
      <c r="W73" s="59">
        <v>6.6</v>
      </c>
      <c r="X73" s="59">
        <v>9.1</v>
      </c>
      <c r="Z73" s="59">
        <v>10.6</v>
      </c>
    </row>
    <row r="74" spans="1:26" x14ac:dyDescent="0.15">
      <c r="A74" s="473"/>
      <c r="B74" s="89" t="s">
        <v>52</v>
      </c>
      <c r="C74" s="63">
        <v>3</v>
      </c>
      <c r="D74" s="63">
        <v>2.6</v>
      </c>
      <c r="E74" s="63">
        <v>3.3</v>
      </c>
      <c r="F74" s="63">
        <v>2.7</v>
      </c>
      <c r="G74" s="64">
        <v>3.3</v>
      </c>
      <c r="H74" s="63">
        <v>3.5</v>
      </c>
      <c r="I74" s="63">
        <v>3.4</v>
      </c>
      <c r="J74" s="63">
        <v>5.7</v>
      </c>
      <c r="K74" s="64">
        <v>4.0999999999999996</v>
      </c>
      <c r="L74" s="63">
        <v>4.3</v>
      </c>
      <c r="M74" s="63">
        <v>3.7</v>
      </c>
      <c r="N74" s="63">
        <v>4.4000000000000004</v>
      </c>
      <c r="O74" s="84"/>
      <c r="P74" s="63">
        <v>5.6</v>
      </c>
      <c r="Q74" s="63">
        <v>8.9</v>
      </c>
      <c r="R74" s="63">
        <v>11.6</v>
      </c>
      <c r="S74" s="64">
        <v>6.8</v>
      </c>
      <c r="T74" s="63">
        <v>10.199999999999999</v>
      </c>
      <c r="U74" s="92">
        <v>15.9</v>
      </c>
      <c r="V74" s="63">
        <v>8.4</v>
      </c>
      <c r="W74" s="63">
        <v>12.1</v>
      </c>
      <c r="X74" s="63">
        <v>16.5</v>
      </c>
      <c r="Z74" s="63">
        <v>15</v>
      </c>
    </row>
    <row r="75" spans="1:26" x14ac:dyDescent="0.15">
      <c r="A75" s="81" t="s">
        <v>56</v>
      </c>
    </row>
    <row r="77" spans="1:26" x14ac:dyDescent="0.15">
      <c r="W77" s="1" t="s">
        <v>57</v>
      </c>
    </row>
    <row r="78" spans="1:26" ht="19.5" x14ac:dyDescent="0.15">
      <c r="A78" s="112" t="s">
        <v>58</v>
      </c>
    </row>
    <row r="79" spans="1:26" ht="19.5" x14ac:dyDescent="0.15">
      <c r="A79" s="2" t="s">
        <v>59</v>
      </c>
      <c r="B79" s="1"/>
      <c r="C79" s="113"/>
      <c r="D79" s="113"/>
      <c r="E79" s="113"/>
      <c r="F79" s="113"/>
      <c r="G79" s="113"/>
      <c r="H79" s="113"/>
      <c r="I79" s="113"/>
      <c r="J79" s="113"/>
      <c r="L79" s="113"/>
      <c r="M79" s="113"/>
      <c r="N79" s="113"/>
    </row>
    <row r="80" spans="1:26" ht="16.5" x14ac:dyDescent="0.15">
      <c r="A80" s="114" t="s">
        <v>60</v>
      </c>
      <c r="B80" s="115"/>
      <c r="C80" s="116" t="s">
        <v>2</v>
      </c>
      <c r="D80" s="461" t="s">
        <v>3</v>
      </c>
      <c r="E80" s="462"/>
      <c r="F80" s="462"/>
      <c r="G80" s="462"/>
      <c r="H80" s="461" t="s">
        <v>4</v>
      </c>
      <c r="I80" s="462"/>
      <c r="J80" s="462"/>
      <c r="K80" s="463"/>
      <c r="M80" s="113"/>
      <c r="N80" s="117"/>
      <c r="O80" s="24"/>
      <c r="P80" s="24"/>
      <c r="S80" s="24"/>
      <c r="T80" s="24"/>
    </row>
    <row r="81" spans="1:22" x14ac:dyDescent="0.15">
      <c r="A81" s="118"/>
      <c r="B81" s="119"/>
      <c r="C81" s="120" t="s">
        <v>9</v>
      </c>
      <c r="D81" s="15" t="s">
        <v>6</v>
      </c>
      <c r="E81" s="14" t="s">
        <v>7</v>
      </c>
      <c r="F81" s="14" t="s">
        <v>8</v>
      </c>
      <c r="G81" s="14" t="s">
        <v>9</v>
      </c>
      <c r="H81" s="15" t="s">
        <v>6</v>
      </c>
      <c r="I81" s="14" t="s">
        <v>7</v>
      </c>
      <c r="J81" s="14" t="s">
        <v>8</v>
      </c>
      <c r="K81" s="14" t="s">
        <v>9</v>
      </c>
      <c r="M81" s="113"/>
      <c r="O81" s="24"/>
      <c r="P81" s="24"/>
      <c r="S81" s="24"/>
      <c r="T81" s="24"/>
    </row>
    <row r="82" spans="1:22" ht="18.75" customHeight="1" x14ac:dyDescent="0.15">
      <c r="A82" s="457" t="s">
        <v>61</v>
      </c>
      <c r="B82" s="458"/>
      <c r="C82" s="123">
        <v>6361</v>
      </c>
      <c r="D82" s="124">
        <v>6562</v>
      </c>
      <c r="E82" s="125">
        <v>6449</v>
      </c>
      <c r="F82" s="125">
        <v>6399</v>
      </c>
      <c r="G82" s="125">
        <v>6391</v>
      </c>
      <c r="H82" s="124">
        <v>6576</v>
      </c>
      <c r="I82" s="125">
        <v>6557</v>
      </c>
      <c r="J82" s="125">
        <v>6586</v>
      </c>
      <c r="K82" s="125">
        <v>6600</v>
      </c>
      <c r="M82" s="113"/>
      <c r="N82" s="126"/>
    </row>
    <row r="83" spans="1:22" ht="18.75" customHeight="1" x14ac:dyDescent="0.15">
      <c r="A83" s="464" t="s">
        <v>62</v>
      </c>
      <c r="B83" s="465"/>
      <c r="C83" s="127">
        <v>1057</v>
      </c>
      <c r="D83" s="128">
        <v>1089</v>
      </c>
      <c r="E83" s="129">
        <v>1121</v>
      </c>
      <c r="F83" s="129">
        <v>1122</v>
      </c>
      <c r="G83" s="129">
        <v>1127</v>
      </c>
      <c r="H83" s="128">
        <v>1165</v>
      </c>
      <c r="I83" s="129">
        <v>1164</v>
      </c>
      <c r="J83" s="129">
        <v>1168</v>
      </c>
      <c r="K83" s="129">
        <v>1165</v>
      </c>
      <c r="M83" s="113"/>
      <c r="N83" s="126"/>
    </row>
    <row r="84" spans="1:22" ht="18.75" customHeight="1" x14ac:dyDescent="0.15">
      <c r="A84" s="466" t="s">
        <v>63</v>
      </c>
      <c r="B84" s="467"/>
      <c r="C84" s="127">
        <v>91</v>
      </c>
      <c r="D84" s="128">
        <v>97</v>
      </c>
      <c r="E84" s="129">
        <v>98</v>
      </c>
      <c r="F84" s="129">
        <v>104</v>
      </c>
      <c r="G84" s="129">
        <v>104</v>
      </c>
      <c r="H84" s="128">
        <v>927</v>
      </c>
      <c r="I84" s="129">
        <v>909</v>
      </c>
      <c r="J84" s="129">
        <v>930</v>
      </c>
      <c r="K84" s="129">
        <v>928</v>
      </c>
      <c r="M84" s="113"/>
      <c r="N84" s="126"/>
    </row>
    <row r="85" spans="1:22" ht="19.5" customHeight="1" thickBot="1" x14ac:dyDescent="0.2">
      <c r="A85" s="453" t="s">
        <v>64</v>
      </c>
      <c r="B85" s="454"/>
      <c r="C85" s="130">
        <v>1114</v>
      </c>
      <c r="D85" s="131">
        <v>503</v>
      </c>
      <c r="E85" s="132">
        <v>502</v>
      </c>
      <c r="F85" s="132">
        <v>519</v>
      </c>
      <c r="G85" s="132">
        <v>525</v>
      </c>
      <c r="H85" s="131">
        <v>540</v>
      </c>
      <c r="I85" s="132">
        <v>545</v>
      </c>
      <c r="J85" s="132">
        <v>547</v>
      </c>
      <c r="K85" s="132">
        <v>544</v>
      </c>
      <c r="M85" s="113"/>
      <c r="N85" s="126"/>
    </row>
    <row r="86" spans="1:22" ht="19.5" customHeight="1" thickTop="1" x14ac:dyDescent="0.15">
      <c r="A86" s="455" t="s">
        <v>65</v>
      </c>
      <c r="B86" s="456"/>
      <c r="C86" s="133">
        <v>8623</v>
      </c>
      <c r="D86" s="134">
        <v>8251</v>
      </c>
      <c r="E86" s="135">
        <v>8170</v>
      </c>
      <c r="F86" s="135">
        <v>8144</v>
      </c>
      <c r="G86" s="135">
        <v>8147</v>
      </c>
      <c r="H86" s="134">
        <v>9208</v>
      </c>
      <c r="I86" s="135">
        <v>9175</v>
      </c>
      <c r="J86" s="135">
        <v>9231</v>
      </c>
      <c r="K86" s="135">
        <v>9237</v>
      </c>
      <c r="M86" s="113"/>
      <c r="N86" s="126"/>
    </row>
    <row r="87" spans="1:22" ht="15.75" customHeight="1" x14ac:dyDescent="0.15">
      <c r="A87" s="136"/>
      <c r="B87" s="137"/>
      <c r="C87" s="138"/>
      <c r="D87" s="138"/>
      <c r="E87" s="138"/>
      <c r="F87" s="138"/>
      <c r="G87" s="138"/>
      <c r="H87" s="138"/>
      <c r="I87" s="138"/>
      <c r="J87" s="138"/>
      <c r="K87" s="138"/>
      <c r="M87" s="113"/>
      <c r="N87" s="139"/>
    </row>
    <row r="88" spans="1:22" x14ac:dyDescent="0.15">
      <c r="A88" s="457" t="s">
        <v>66</v>
      </c>
      <c r="B88" s="458"/>
      <c r="C88" s="140">
        <v>0.2770497506668213</v>
      </c>
      <c r="D88" s="141">
        <v>0.28772270027875407</v>
      </c>
      <c r="E88" s="142">
        <v>0.27258261933904526</v>
      </c>
      <c r="F88" s="142">
        <v>0.25982318271119842</v>
      </c>
      <c r="G88" s="142">
        <v>0.25837731680373144</v>
      </c>
      <c r="H88" s="141">
        <v>0.31657254561251086</v>
      </c>
      <c r="I88" s="142">
        <v>0.31782016348773839</v>
      </c>
      <c r="J88" s="142">
        <v>0.31914202144946374</v>
      </c>
      <c r="K88" s="142">
        <v>0.31860993829165313</v>
      </c>
      <c r="M88" s="113"/>
      <c r="N88" s="143"/>
    </row>
    <row r="89" spans="1:22" x14ac:dyDescent="0.15">
      <c r="A89" s="459" t="s">
        <v>67</v>
      </c>
      <c r="B89" s="460"/>
      <c r="C89" s="144">
        <v>0.5178012292705555</v>
      </c>
      <c r="D89" s="145">
        <v>0.54369167373651683</v>
      </c>
      <c r="E89" s="146">
        <v>0.54173806609547126</v>
      </c>
      <c r="F89" s="146">
        <v>0.52996070726915523</v>
      </c>
      <c r="G89" s="146">
        <v>0.52964281330551122</v>
      </c>
      <c r="H89" s="145">
        <v>0.55614682884448308</v>
      </c>
      <c r="I89" s="146">
        <v>0.5519346049046322</v>
      </c>
      <c r="J89" s="146">
        <v>0.54587801971617378</v>
      </c>
      <c r="K89" s="146">
        <v>0.5454151780881239</v>
      </c>
      <c r="M89" s="113"/>
      <c r="N89" s="143"/>
      <c r="S89" s="113"/>
      <c r="T89" s="113"/>
    </row>
    <row r="90" spans="1:22" x14ac:dyDescent="0.15">
      <c r="A90" s="147" t="s">
        <v>68</v>
      </c>
      <c r="B90" s="113"/>
      <c r="C90" s="113"/>
      <c r="D90" s="113"/>
      <c r="E90" s="113"/>
      <c r="F90" s="113"/>
      <c r="I90" s="113"/>
      <c r="J90" s="113"/>
      <c r="L90" s="113"/>
      <c r="M90" s="113"/>
      <c r="N90" s="113"/>
    </row>
    <row r="91" spans="1:22" x14ac:dyDescent="0.15">
      <c r="H91" s="113"/>
      <c r="I91" s="113"/>
      <c r="O91" s="24"/>
    </row>
    <row r="95" spans="1:22" x14ac:dyDescent="0.15">
      <c r="O95" s="148"/>
      <c r="P95" s="148"/>
      <c r="Q95" s="148"/>
      <c r="R95" s="148"/>
      <c r="S95" s="148"/>
      <c r="T95" s="148"/>
      <c r="U95" s="148"/>
      <c r="V95" s="148"/>
    </row>
    <row r="96" spans="1:22" x14ac:dyDescent="0.15">
      <c r="O96" s="148"/>
      <c r="P96" s="148"/>
      <c r="Q96" s="148"/>
      <c r="R96" s="148"/>
      <c r="S96" s="148"/>
      <c r="T96" s="148"/>
      <c r="U96" s="148"/>
      <c r="V96" s="148"/>
    </row>
    <row r="97" spans="1:22" x14ac:dyDescent="0.15">
      <c r="O97" s="148"/>
      <c r="P97" s="148"/>
      <c r="Q97" s="148"/>
      <c r="R97" s="148"/>
      <c r="S97" s="148"/>
      <c r="T97" s="148"/>
      <c r="U97" s="148"/>
      <c r="V97" s="148"/>
    </row>
    <row r="98" spans="1:22" x14ac:dyDescent="0.15">
      <c r="O98" s="148"/>
      <c r="P98" s="148"/>
      <c r="Q98" s="148"/>
      <c r="R98" s="148"/>
      <c r="S98" s="148"/>
      <c r="T98" s="148"/>
      <c r="U98" s="148"/>
      <c r="V98" s="148"/>
    </row>
    <row r="99" spans="1:22" x14ac:dyDescent="0.15">
      <c r="O99" s="148"/>
      <c r="P99" s="148"/>
      <c r="Q99" s="148"/>
      <c r="R99" s="148"/>
      <c r="S99" s="148"/>
      <c r="T99" s="148"/>
      <c r="U99" s="148"/>
      <c r="V99" s="148"/>
    </row>
    <row r="100" spans="1:22" x14ac:dyDescent="0.15">
      <c r="O100" s="148"/>
      <c r="P100" s="148"/>
      <c r="Q100" s="148"/>
      <c r="R100" s="148"/>
      <c r="S100" s="148"/>
      <c r="T100" s="148"/>
      <c r="U100" s="148"/>
      <c r="V100" s="148"/>
    </row>
    <row r="101" spans="1:22" x14ac:dyDescent="0.15">
      <c r="O101" s="148"/>
      <c r="P101" s="148"/>
      <c r="Q101" s="148"/>
      <c r="R101" s="148"/>
      <c r="S101" s="148"/>
      <c r="T101" s="148"/>
      <c r="U101" s="148"/>
      <c r="V101" s="148"/>
    </row>
    <row r="102" spans="1:22" x14ac:dyDescent="0.15">
      <c r="O102" s="148"/>
      <c r="P102" s="148"/>
      <c r="Q102" s="148"/>
      <c r="R102" s="148"/>
      <c r="S102" s="148"/>
      <c r="T102" s="148"/>
      <c r="U102" s="148"/>
      <c r="V102" s="148"/>
    </row>
    <row r="103" spans="1:22" x14ac:dyDescent="0.15">
      <c r="O103" s="148"/>
      <c r="P103" s="148"/>
      <c r="Q103" s="148"/>
      <c r="R103" s="148"/>
      <c r="S103" s="148"/>
      <c r="T103" s="148"/>
      <c r="U103" s="148"/>
      <c r="V103" s="148"/>
    </row>
    <row r="104" spans="1:22" x14ac:dyDescent="0.15">
      <c r="O104" s="148"/>
      <c r="P104" s="148"/>
      <c r="Q104" s="148"/>
      <c r="R104" s="148"/>
      <c r="S104" s="148"/>
      <c r="T104" s="148"/>
      <c r="U104" s="148"/>
      <c r="V104" s="148"/>
    </row>
    <row r="105" spans="1:22" x14ac:dyDescent="0.15">
      <c r="O105" s="148"/>
      <c r="P105" s="148"/>
      <c r="Q105" s="148"/>
      <c r="R105" s="148"/>
      <c r="S105" s="148"/>
      <c r="T105" s="148"/>
      <c r="U105" s="148"/>
      <c r="V105" s="148"/>
    </row>
    <row r="107" spans="1:22" x14ac:dyDescent="0.15">
      <c r="B107" s="149"/>
      <c r="O107" s="24"/>
      <c r="P107" s="24"/>
      <c r="Q107" s="24"/>
      <c r="R107" s="24"/>
    </row>
    <row r="108" spans="1:22" x14ac:dyDescent="0.15">
      <c r="B108" s="150"/>
      <c r="O108" s="24"/>
      <c r="P108" s="24"/>
      <c r="Q108" s="24"/>
      <c r="R108" s="24"/>
    </row>
    <row r="109" spans="1:22" x14ac:dyDescent="0.15">
      <c r="A109" s="151"/>
      <c r="B109" s="152"/>
    </row>
    <row r="113" ht="63.75" customHeight="1" x14ac:dyDescent="0.15"/>
  </sheetData>
  <mergeCells count="32">
    <mergeCell ref="A1:Z1"/>
    <mergeCell ref="C3:F3"/>
    <mergeCell ref="G3:J3"/>
    <mergeCell ref="K3:N3"/>
    <mergeCell ref="P3:R3"/>
    <mergeCell ref="S3:U3"/>
    <mergeCell ref="V3:X3"/>
    <mergeCell ref="A5:A16"/>
    <mergeCell ref="A17:A25"/>
    <mergeCell ref="A26:A31"/>
    <mergeCell ref="A32:A37"/>
    <mergeCell ref="A38:A47"/>
    <mergeCell ref="H80:K80"/>
    <mergeCell ref="A82:B82"/>
    <mergeCell ref="A83:B83"/>
    <mergeCell ref="A84:B84"/>
    <mergeCell ref="V53:X53"/>
    <mergeCell ref="A55:A58"/>
    <mergeCell ref="A59:A62"/>
    <mergeCell ref="A63:A66"/>
    <mergeCell ref="A67:A70"/>
    <mergeCell ref="A71:A74"/>
    <mergeCell ref="G53:J53"/>
    <mergeCell ref="K53:N53"/>
    <mergeCell ref="P53:R53"/>
    <mergeCell ref="S53:U53"/>
    <mergeCell ref="C53:F53"/>
    <mergeCell ref="A85:B85"/>
    <mergeCell ref="A86:B86"/>
    <mergeCell ref="A88:B88"/>
    <mergeCell ref="A89:B89"/>
    <mergeCell ref="D80:G80"/>
  </mergeCells>
  <phoneticPr fontId="4"/>
  <printOptions horizontalCentered="1"/>
  <pageMargins left="0.19685039370078741" right="0.19685039370078741" top="0.74803149606299213" bottom="0" header="0.31496062992125984" footer="0.31496062992125984"/>
  <pageSetup paperSize="9" scale="53" orientation="landscape" horizontalDpi="1200" verticalDpi="1200" r:id="rId1"/>
  <headerFooter>
    <oddHeader>&amp;C&amp;"Meiryo UI,標準"&amp;16セガサミーホールディングス株式会社　SEGA SAMMY HOLDINGS INC.
2026年3月期 決算補足データ集　Data Appendix (FY2026/3)&amp;R&amp;"meiryo,標準"&amp;G
&amp;12 2026/5/12</oddHeader>
    <oddFooter>&amp;C&amp;P / &amp;N</oddFooter>
  </headerFooter>
  <rowBreaks count="1" manualBreakCount="1">
    <brk id="51" max="3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400E-CEE4-471A-BC69-D4EF3C43CD5A}">
  <sheetPr>
    <tabColor theme="8" tint="-0.249977111117893"/>
  </sheetPr>
  <dimension ref="A1:AB118"/>
  <sheetViews>
    <sheetView showGridLines="0" zoomScale="70" zoomScaleNormal="70" workbookViewId="0">
      <selection activeCell="L116" sqref="L116"/>
    </sheetView>
  </sheetViews>
  <sheetFormatPr defaultColWidth="8.875" defaultRowHeight="15.75" x14ac:dyDescent="0.15"/>
  <cols>
    <col min="1" max="1" width="20" style="1" customWidth="1"/>
    <col min="2" max="2" width="33.75" style="3" customWidth="1"/>
    <col min="3" max="6" width="8" style="1" bestFit="1" customWidth="1"/>
    <col min="7" max="10" width="9.125" style="1" customWidth="1"/>
    <col min="11" max="11" width="9.375" style="1" bestFit="1" customWidth="1"/>
    <col min="12" max="14" width="9.375" style="1" customWidth="1"/>
    <col min="15" max="15" width="2.75" style="1" customWidth="1"/>
    <col min="16" max="17" width="9.25" style="1" bestFit="1" customWidth="1"/>
    <col min="18" max="18" width="10.125" style="1" customWidth="1"/>
    <col min="19" max="19" width="9" style="1" bestFit="1" customWidth="1"/>
    <col min="20" max="20" width="9.5" style="1" bestFit="1" customWidth="1"/>
    <col min="21" max="21" width="10" style="1" customWidth="1"/>
    <col min="22" max="23" width="10" style="1" bestFit="1" customWidth="1"/>
    <col min="24" max="24" width="10" style="1" customWidth="1"/>
    <col min="25" max="25" width="2.125" style="82" customWidth="1"/>
    <col min="26" max="26" width="10" style="1" customWidth="1"/>
    <col min="27" max="16384" width="8.875" style="1"/>
  </cols>
  <sheetData>
    <row r="1" spans="1:26" x14ac:dyDescent="0.15">
      <c r="A1" s="113"/>
      <c r="B1" s="153"/>
      <c r="C1" s="113"/>
      <c r="D1" s="113"/>
      <c r="E1" s="113"/>
      <c r="F1" s="113"/>
      <c r="G1" s="113"/>
      <c r="H1" s="113"/>
      <c r="I1" s="113"/>
      <c r="J1" s="113"/>
      <c r="K1" s="113"/>
      <c r="L1" s="113"/>
      <c r="M1" s="113"/>
      <c r="N1" s="113"/>
      <c r="O1" s="137"/>
      <c r="P1" s="113"/>
      <c r="Q1" s="113"/>
      <c r="V1" s="137"/>
      <c r="W1" s="137"/>
      <c r="X1" s="137"/>
      <c r="Y1" s="139"/>
      <c r="Z1" s="137"/>
    </row>
    <row r="2" spans="1:26" ht="19.5" x14ac:dyDescent="0.15">
      <c r="A2" s="2" t="s">
        <v>70</v>
      </c>
    </row>
    <row r="3" spans="1:26" ht="16.5" customHeight="1" x14ac:dyDescent="0.15">
      <c r="A3" s="154" t="s">
        <v>71</v>
      </c>
      <c r="B3" s="6"/>
      <c r="C3" s="488" t="s">
        <v>2</v>
      </c>
      <c r="D3" s="489"/>
      <c r="E3" s="489"/>
      <c r="F3" s="490"/>
      <c r="G3" s="488" t="s">
        <v>3</v>
      </c>
      <c r="H3" s="489"/>
      <c r="I3" s="489"/>
      <c r="J3" s="489"/>
      <c r="K3" s="484" t="s">
        <v>4</v>
      </c>
      <c r="L3" s="491"/>
      <c r="M3" s="491"/>
      <c r="N3" s="485"/>
      <c r="O3" s="82"/>
      <c r="P3" s="489" t="s">
        <v>2</v>
      </c>
      <c r="Q3" s="489"/>
      <c r="R3" s="490"/>
      <c r="S3" s="484" t="s">
        <v>3</v>
      </c>
      <c r="T3" s="491"/>
      <c r="U3" s="491"/>
      <c r="V3" s="484" t="s">
        <v>4</v>
      </c>
      <c r="W3" s="485"/>
      <c r="X3" s="485"/>
      <c r="Y3" s="155"/>
      <c r="Z3" s="156" t="s">
        <v>46</v>
      </c>
    </row>
    <row r="4" spans="1:26" ht="84.75" customHeight="1" x14ac:dyDescent="0.15">
      <c r="A4" s="158"/>
      <c r="B4" s="11"/>
      <c r="C4" s="122" t="s">
        <v>10</v>
      </c>
      <c r="D4" s="121" t="s">
        <v>11</v>
      </c>
      <c r="E4" s="121" t="s">
        <v>12</v>
      </c>
      <c r="F4" s="159" t="s">
        <v>13</v>
      </c>
      <c r="G4" s="122" t="s">
        <v>10</v>
      </c>
      <c r="H4" s="121" t="s">
        <v>11</v>
      </c>
      <c r="I4" s="121" t="s">
        <v>12</v>
      </c>
      <c r="J4" s="121" t="s">
        <v>13</v>
      </c>
      <c r="K4" s="122" t="s">
        <v>10</v>
      </c>
      <c r="L4" s="121" t="s">
        <v>72</v>
      </c>
      <c r="M4" s="121" t="s">
        <v>73</v>
      </c>
      <c r="N4" s="121" t="s">
        <v>13</v>
      </c>
      <c r="O4" s="82"/>
      <c r="P4" s="13" t="s">
        <v>14</v>
      </c>
      <c r="Q4" s="13" t="s">
        <v>15</v>
      </c>
      <c r="R4" s="17" t="s">
        <v>16</v>
      </c>
      <c r="S4" s="13" t="s">
        <v>14</v>
      </c>
      <c r="T4" s="13" t="s">
        <v>15</v>
      </c>
      <c r="U4" s="13" t="s">
        <v>16</v>
      </c>
      <c r="V4" s="12" t="s">
        <v>14</v>
      </c>
      <c r="W4" s="13" t="s">
        <v>15</v>
      </c>
      <c r="X4" s="13" t="s">
        <v>16</v>
      </c>
      <c r="Y4" s="160"/>
      <c r="Z4" s="13" t="s">
        <v>18</v>
      </c>
    </row>
    <row r="5" spans="1:26" ht="23.25" customHeight="1" x14ac:dyDescent="0.15">
      <c r="A5" s="161" t="s">
        <v>74</v>
      </c>
      <c r="B5" s="162" t="s">
        <v>75</v>
      </c>
      <c r="C5" s="163">
        <v>34</v>
      </c>
      <c r="D5" s="164">
        <v>44.4</v>
      </c>
      <c r="E5" s="164">
        <v>70.7</v>
      </c>
      <c r="F5" s="165">
        <v>74.900000000000006</v>
      </c>
      <c r="G5" s="164">
        <v>51.3</v>
      </c>
      <c r="H5" s="164">
        <v>44.3</v>
      </c>
      <c r="I5" s="164">
        <v>69.2</v>
      </c>
      <c r="J5" s="164">
        <v>52</v>
      </c>
      <c r="K5" s="166">
        <v>44.6</v>
      </c>
      <c r="L5" s="164">
        <v>55.4</v>
      </c>
      <c r="M5" s="164">
        <v>66.5</v>
      </c>
      <c r="N5" s="164">
        <v>53.4</v>
      </c>
      <c r="O5" s="167"/>
      <c r="P5" s="164">
        <v>78.400000000000006</v>
      </c>
      <c r="Q5" s="164">
        <v>149.1</v>
      </c>
      <c r="R5" s="164">
        <v>224</v>
      </c>
      <c r="S5" s="163">
        <v>95.6</v>
      </c>
      <c r="T5" s="164">
        <v>164.8</v>
      </c>
      <c r="U5" s="164">
        <v>216.8</v>
      </c>
      <c r="V5" s="163">
        <v>100</v>
      </c>
      <c r="W5" s="164">
        <v>166.5</v>
      </c>
      <c r="X5" s="164">
        <v>219.9</v>
      </c>
      <c r="Y5" s="168"/>
      <c r="Z5" s="164">
        <v>246</v>
      </c>
    </row>
    <row r="6" spans="1:26" ht="20.25" customHeight="1" x14ac:dyDescent="0.15">
      <c r="A6" s="169" t="s">
        <v>76</v>
      </c>
      <c r="B6" s="170" t="s">
        <v>77</v>
      </c>
      <c r="C6" s="171">
        <v>14.5</v>
      </c>
      <c r="D6" s="172">
        <v>17.7</v>
      </c>
      <c r="E6" s="172">
        <v>19.7</v>
      </c>
      <c r="F6" s="173">
        <v>25.1</v>
      </c>
      <c r="G6" s="172">
        <v>20.100000000000001</v>
      </c>
      <c r="H6" s="172">
        <v>16.3</v>
      </c>
      <c r="I6" s="172">
        <v>21.7</v>
      </c>
      <c r="J6" s="172">
        <v>17.399999999999999</v>
      </c>
      <c r="K6" s="171">
        <v>15.1</v>
      </c>
      <c r="L6" s="172">
        <v>19.899999999999999</v>
      </c>
      <c r="M6" s="172">
        <v>18.899999999999999</v>
      </c>
      <c r="N6" s="172">
        <v>21.8</v>
      </c>
      <c r="O6" s="167"/>
      <c r="P6" s="172">
        <v>32.200000000000003</v>
      </c>
      <c r="Q6" s="172">
        <v>51.9</v>
      </c>
      <c r="R6" s="172">
        <v>77</v>
      </c>
      <c r="S6" s="171">
        <v>36.4</v>
      </c>
      <c r="T6" s="172">
        <v>58.1</v>
      </c>
      <c r="U6" s="172">
        <v>75.5</v>
      </c>
      <c r="V6" s="171">
        <v>35</v>
      </c>
      <c r="W6" s="172">
        <v>53.9</v>
      </c>
      <c r="X6" s="172">
        <v>75.7</v>
      </c>
      <c r="Y6" s="174"/>
      <c r="Z6" s="172">
        <v>70.400000000000006</v>
      </c>
    </row>
    <row r="7" spans="1:26" ht="20.25" customHeight="1" x14ac:dyDescent="0.15">
      <c r="A7" s="169"/>
      <c r="B7" s="175" t="s">
        <v>78</v>
      </c>
      <c r="C7" s="176">
        <v>19.3</v>
      </c>
      <c r="D7" s="177">
        <v>26.5</v>
      </c>
      <c r="E7" s="177">
        <v>50.6</v>
      </c>
      <c r="F7" s="178">
        <v>49.6</v>
      </c>
      <c r="G7" s="177">
        <v>31.1</v>
      </c>
      <c r="H7" s="177">
        <v>27.7</v>
      </c>
      <c r="I7" s="177">
        <v>47.5</v>
      </c>
      <c r="J7" s="177">
        <v>34.6</v>
      </c>
      <c r="K7" s="176">
        <v>29.5</v>
      </c>
      <c r="L7" s="177">
        <v>35.299999999999997</v>
      </c>
      <c r="M7" s="177">
        <v>47.7</v>
      </c>
      <c r="N7" s="177">
        <v>31.6</v>
      </c>
      <c r="O7" s="167"/>
      <c r="P7" s="177">
        <v>45.8</v>
      </c>
      <c r="Q7" s="177">
        <v>96.4</v>
      </c>
      <c r="R7" s="177">
        <v>146</v>
      </c>
      <c r="S7" s="176">
        <v>58.8</v>
      </c>
      <c r="T7" s="177">
        <v>106.3</v>
      </c>
      <c r="U7" s="177">
        <v>140.9</v>
      </c>
      <c r="V7" s="176">
        <v>64.8</v>
      </c>
      <c r="W7" s="177">
        <v>112.5</v>
      </c>
      <c r="X7" s="177">
        <v>144.1</v>
      </c>
      <c r="Y7" s="174"/>
      <c r="Z7" s="177">
        <v>175.5</v>
      </c>
    </row>
    <row r="8" spans="1:26" ht="20.25" customHeight="1" x14ac:dyDescent="0.15">
      <c r="A8" s="169"/>
      <c r="B8" s="175" t="s">
        <v>79</v>
      </c>
      <c r="C8" s="181">
        <v>0.56764705882352939</v>
      </c>
      <c r="D8" s="182">
        <v>0.59684684684684686</v>
      </c>
      <c r="E8" s="182">
        <v>0.71570014144271565</v>
      </c>
      <c r="F8" s="183">
        <v>0.66221628838451263</v>
      </c>
      <c r="G8" s="182">
        <v>0.60623781676413258</v>
      </c>
      <c r="H8" s="182">
        <v>0.62528216704288941</v>
      </c>
      <c r="I8" s="182">
        <v>0.68641618497109824</v>
      </c>
      <c r="J8" s="182">
        <v>0.66538461538461535</v>
      </c>
      <c r="K8" s="181">
        <v>0.66143497757847536</v>
      </c>
      <c r="L8" s="182">
        <v>0.63718411552346566</v>
      </c>
      <c r="M8" s="182">
        <v>0.71729323308270676</v>
      </c>
      <c r="N8" s="182">
        <v>0.59176029962546817</v>
      </c>
      <c r="O8" s="143"/>
      <c r="P8" s="179">
        <v>0.58418367346938771</v>
      </c>
      <c r="Q8" s="179">
        <v>0.64654594232059026</v>
      </c>
      <c r="R8" s="179">
        <v>0.6517857142857143</v>
      </c>
      <c r="S8" s="180">
        <v>0.61506276150627615</v>
      </c>
      <c r="T8" s="179">
        <v>0.64502427184466016</v>
      </c>
      <c r="U8" s="179">
        <v>0.64990774907749083</v>
      </c>
      <c r="V8" s="180">
        <v>0.64800000000000002</v>
      </c>
      <c r="W8" s="179">
        <v>0.67567567567567566</v>
      </c>
      <c r="X8" s="184">
        <v>0.65529786266484769</v>
      </c>
      <c r="Y8" s="185"/>
      <c r="Z8" s="179">
        <v>0.71341463414634143</v>
      </c>
    </row>
    <row r="9" spans="1:26" ht="16.5" x14ac:dyDescent="0.15">
      <c r="A9" s="169"/>
      <c r="B9" s="186" t="s">
        <v>80</v>
      </c>
      <c r="C9" s="188">
        <v>0.2</v>
      </c>
      <c r="D9" s="189">
        <v>0.2</v>
      </c>
      <c r="E9" s="189">
        <v>0.4</v>
      </c>
      <c r="F9" s="190">
        <v>0.2</v>
      </c>
      <c r="G9" s="189">
        <v>0.1</v>
      </c>
      <c r="H9" s="189">
        <v>0.3</v>
      </c>
      <c r="I9" s="189">
        <v>0</v>
      </c>
      <c r="J9" s="189">
        <v>0</v>
      </c>
      <c r="K9" s="191">
        <v>0</v>
      </c>
      <c r="L9" s="189">
        <v>0.2</v>
      </c>
      <c r="M9" s="187">
        <v>-0.1</v>
      </c>
      <c r="N9" s="187">
        <v>0</v>
      </c>
      <c r="O9" s="167"/>
      <c r="P9" s="192">
        <v>0.4</v>
      </c>
      <c r="Q9" s="189">
        <v>0.8</v>
      </c>
      <c r="R9" s="189">
        <v>1</v>
      </c>
      <c r="S9" s="191">
        <v>0.4</v>
      </c>
      <c r="T9" s="189">
        <v>0.4</v>
      </c>
      <c r="U9" s="189">
        <v>0.4</v>
      </c>
      <c r="V9" s="191">
        <v>0.2</v>
      </c>
      <c r="W9" s="189">
        <v>0.1</v>
      </c>
      <c r="X9" s="189">
        <v>0.1</v>
      </c>
      <c r="Y9" s="174"/>
      <c r="Z9" s="189">
        <v>0.1</v>
      </c>
    </row>
    <row r="10" spans="1:26" ht="20.25" customHeight="1" x14ac:dyDescent="0.15">
      <c r="A10" s="193" t="s">
        <v>81</v>
      </c>
      <c r="B10" s="194" t="s">
        <v>82</v>
      </c>
      <c r="C10" s="195">
        <v>11</v>
      </c>
      <c r="D10" s="196">
        <v>12.4</v>
      </c>
      <c r="E10" s="196">
        <v>29.8</v>
      </c>
      <c r="F10" s="197">
        <v>34.9</v>
      </c>
      <c r="G10" s="196">
        <v>15.2</v>
      </c>
      <c r="H10" s="196">
        <v>12.5</v>
      </c>
      <c r="I10" s="196">
        <v>31.5</v>
      </c>
      <c r="J10" s="196">
        <v>17.2</v>
      </c>
      <c r="K10" s="195">
        <v>11.5</v>
      </c>
      <c r="L10" s="196">
        <v>15.3</v>
      </c>
      <c r="M10" s="196">
        <v>25.7</v>
      </c>
      <c r="N10" s="196">
        <v>14.7</v>
      </c>
      <c r="O10" s="167"/>
      <c r="P10" s="196">
        <v>23.4</v>
      </c>
      <c r="Q10" s="196">
        <v>53.2</v>
      </c>
      <c r="R10" s="196">
        <v>88.1</v>
      </c>
      <c r="S10" s="195">
        <v>27.7</v>
      </c>
      <c r="T10" s="196">
        <v>59.2</v>
      </c>
      <c r="U10" s="196">
        <v>76.400000000000006</v>
      </c>
      <c r="V10" s="195">
        <v>26.8</v>
      </c>
      <c r="W10" s="196">
        <v>52.5</v>
      </c>
      <c r="X10" s="196">
        <v>67.2</v>
      </c>
      <c r="Y10" s="174"/>
      <c r="Z10" s="196">
        <v>95.3</v>
      </c>
    </row>
    <row r="11" spans="1:26" ht="20.25" customHeight="1" x14ac:dyDescent="0.15">
      <c r="A11" s="198" t="s">
        <v>83</v>
      </c>
      <c r="B11" s="199" t="s">
        <v>84</v>
      </c>
      <c r="C11" s="200">
        <v>2.5</v>
      </c>
      <c r="D11" s="201">
        <v>3.7</v>
      </c>
      <c r="E11" s="201">
        <v>21.3</v>
      </c>
      <c r="F11" s="202">
        <v>27.5</v>
      </c>
      <c r="G11" s="201">
        <v>3.9</v>
      </c>
      <c r="H11" s="201">
        <v>1.7</v>
      </c>
      <c r="I11" s="201">
        <v>19.7</v>
      </c>
      <c r="J11" s="201">
        <v>8.1999999999999993</v>
      </c>
      <c r="K11" s="200">
        <v>2.6</v>
      </c>
      <c r="L11" s="201">
        <v>6.1</v>
      </c>
      <c r="M11" s="201">
        <v>14.4</v>
      </c>
      <c r="N11" s="201">
        <v>6.7</v>
      </c>
      <c r="O11" s="167"/>
      <c r="P11" s="201">
        <v>6.2</v>
      </c>
      <c r="Q11" s="201">
        <v>27.5</v>
      </c>
      <c r="R11" s="201">
        <v>55</v>
      </c>
      <c r="S11" s="200">
        <v>5.6</v>
      </c>
      <c r="T11" s="201">
        <v>25.3</v>
      </c>
      <c r="U11" s="201">
        <v>33.5</v>
      </c>
      <c r="V11" s="200">
        <v>8.6999999999999993</v>
      </c>
      <c r="W11" s="201">
        <v>23.1</v>
      </c>
      <c r="X11" s="201">
        <v>29.8</v>
      </c>
      <c r="Y11" s="174"/>
      <c r="Z11" s="201">
        <v>55.6</v>
      </c>
    </row>
    <row r="12" spans="1:26" ht="20.25" customHeight="1" x14ac:dyDescent="0.15">
      <c r="A12" s="169"/>
      <c r="B12" s="170" t="s">
        <v>85</v>
      </c>
      <c r="C12" s="171">
        <v>0.7</v>
      </c>
      <c r="D12" s="172">
        <v>0.1</v>
      </c>
      <c r="E12" s="172">
        <v>3.6</v>
      </c>
      <c r="F12" s="173">
        <v>8.5</v>
      </c>
      <c r="G12" s="172">
        <v>1.2</v>
      </c>
      <c r="H12" s="172">
        <v>0.2</v>
      </c>
      <c r="I12" s="172">
        <v>3.1</v>
      </c>
      <c r="J12" s="172">
        <v>1.6</v>
      </c>
      <c r="K12" s="171">
        <v>0.9</v>
      </c>
      <c r="L12" s="172">
        <v>0.5</v>
      </c>
      <c r="M12" s="172">
        <v>0.8</v>
      </c>
      <c r="N12" s="172">
        <v>2</v>
      </c>
      <c r="O12" s="167"/>
      <c r="P12" s="172">
        <v>0.8</v>
      </c>
      <c r="Q12" s="172">
        <v>4.4000000000000004</v>
      </c>
      <c r="R12" s="172">
        <v>12.9</v>
      </c>
      <c r="S12" s="171">
        <v>1.4</v>
      </c>
      <c r="T12" s="172">
        <v>4.5</v>
      </c>
      <c r="U12" s="172">
        <v>6.1</v>
      </c>
      <c r="V12" s="171">
        <v>1.4</v>
      </c>
      <c r="W12" s="172">
        <v>2.2000000000000002</v>
      </c>
      <c r="X12" s="172">
        <v>4.2</v>
      </c>
      <c r="Y12" s="174"/>
      <c r="Z12" s="172">
        <v>7.8</v>
      </c>
    </row>
    <row r="13" spans="1:26" ht="20.25" customHeight="1" x14ac:dyDescent="0.15">
      <c r="A13" s="169"/>
      <c r="B13" s="175" t="s">
        <v>86</v>
      </c>
      <c r="C13" s="176">
        <v>0.1</v>
      </c>
      <c r="D13" s="177">
        <v>0.2</v>
      </c>
      <c r="E13" s="177">
        <v>2.2000000000000002</v>
      </c>
      <c r="F13" s="178">
        <v>4.9000000000000004</v>
      </c>
      <c r="G13" s="177">
        <v>0.4</v>
      </c>
      <c r="H13" s="177">
        <v>0.4</v>
      </c>
      <c r="I13" s="177">
        <v>2</v>
      </c>
      <c r="J13" s="177">
        <v>1.3</v>
      </c>
      <c r="K13" s="176">
        <v>0.2</v>
      </c>
      <c r="L13" s="177">
        <v>0.4</v>
      </c>
      <c r="M13" s="177">
        <v>1.6</v>
      </c>
      <c r="N13" s="177">
        <v>1.4</v>
      </c>
      <c r="O13" s="167"/>
      <c r="P13" s="177">
        <v>0.3</v>
      </c>
      <c r="Q13" s="177">
        <v>2.5</v>
      </c>
      <c r="R13" s="177">
        <v>7.4</v>
      </c>
      <c r="S13" s="176">
        <v>0.8</v>
      </c>
      <c r="T13" s="177">
        <v>2.8</v>
      </c>
      <c r="U13" s="177">
        <v>4.0999999999999996</v>
      </c>
      <c r="V13" s="176">
        <v>0.6</v>
      </c>
      <c r="W13" s="177">
        <v>2.2000000000000002</v>
      </c>
      <c r="X13" s="177">
        <v>3.6</v>
      </c>
      <c r="Y13" s="174"/>
      <c r="Z13" s="177">
        <v>8.5</v>
      </c>
    </row>
    <row r="14" spans="1:26" ht="20.25" customHeight="1" x14ac:dyDescent="0.15">
      <c r="A14" s="169"/>
      <c r="B14" s="186" t="s">
        <v>87</v>
      </c>
      <c r="C14" s="191">
        <v>1.5</v>
      </c>
      <c r="D14" s="189">
        <v>3.5</v>
      </c>
      <c r="E14" s="189">
        <v>15.5</v>
      </c>
      <c r="F14" s="190">
        <v>14.2</v>
      </c>
      <c r="G14" s="189">
        <v>2.2000000000000002</v>
      </c>
      <c r="H14" s="189">
        <v>1.1000000000000001</v>
      </c>
      <c r="I14" s="189">
        <v>14.7</v>
      </c>
      <c r="J14" s="189">
        <v>5.0999999999999996</v>
      </c>
      <c r="K14" s="191">
        <v>1.4</v>
      </c>
      <c r="L14" s="189">
        <v>5.2</v>
      </c>
      <c r="M14" s="189">
        <v>11.9</v>
      </c>
      <c r="N14" s="189">
        <v>3.3</v>
      </c>
      <c r="O14" s="167"/>
      <c r="P14" s="189">
        <v>5</v>
      </c>
      <c r="Q14" s="189">
        <v>20.5</v>
      </c>
      <c r="R14" s="189">
        <v>34.700000000000003</v>
      </c>
      <c r="S14" s="191">
        <v>3.3</v>
      </c>
      <c r="T14" s="189">
        <v>18</v>
      </c>
      <c r="U14" s="189">
        <v>23.1</v>
      </c>
      <c r="V14" s="191">
        <v>6.6</v>
      </c>
      <c r="W14" s="189">
        <v>18.5</v>
      </c>
      <c r="X14" s="189">
        <v>21.8</v>
      </c>
      <c r="Y14" s="174"/>
      <c r="Z14" s="189">
        <v>39.200000000000003</v>
      </c>
    </row>
    <row r="15" spans="1:26" ht="20.25" customHeight="1" x14ac:dyDescent="0.15">
      <c r="A15" s="169"/>
      <c r="B15" s="199" t="s">
        <v>88</v>
      </c>
      <c r="C15" s="200">
        <v>8.5</v>
      </c>
      <c r="D15" s="201">
        <v>8.6</v>
      </c>
      <c r="E15" s="201">
        <v>8.6</v>
      </c>
      <c r="F15" s="202">
        <v>7.3</v>
      </c>
      <c r="G15" s="201">
        <v>11.2</v>
      </c>
      <c r="H15" s="201">
        <v>10.9</v>
      </c>
      <c r="I15" s="201">
        <v>11.8</v>
      </c>
      <c r="J15" s="201">
        <v>8.9</v>
      </c>
      <c r="K15" s="200">
        <v>8.8000000000000007</v>
      </c>
      <c r="L15" s="201">
        <v>9.1999999999999993</v>
      </c>
      <c r="M15" s="201">
        <v>11.4</v>
      </c>
      <c r="N15" s="201">
        <v>8</v>
      </c>
      <c r="O15" s="167"/>
      <c r="P15" s="201">
        <v>17.100000000000001</v>
      </c>
      <c r="Q15" s="201">
        <v>25.7</v>
      </c>
      <c r="R15" s="201">
        <v>33</v>
      </c>
      <c r="S15" s="200">
        <v>22.1</v>
      </c>
      <c r="T15" s="201">
        <v>33.9</v>
      </c>
      <c r="U15" s="201">
        <v>42.8</v>
      </c>
      <c r="V15" s="200">
        <v>18</v>
      </c>
      <c r="W15" s="201">
        <v>29.4</v>
      </c>
      <c r="X15" s="201">
        <v>37.4</v>
      </c>
      <c r="Y15" s="174"/>
      <c r="Z15" s="201">
        <v>39.700000000000003</v>
      </c>
    </row>
    <row r="16" spans="1:26" ht="20.25" customHeight="1" x14ac:dyDescent="0.15">
      <c r="A16" s="169"/>
      <c r="B16" s="170" t="s">
        <v>85</v>
      </c>
      <c r="C16" s="171">
        <v>1</v>
      </c>
      <c r="D16" s="172">
        <v>1</v>
      </c>
      <c r="E16" s="172">
        <v>1</v>
      </c>
      <c r="F16" s="173">
        <v>0.9</v>
      </c>
      <c r="G16" s="172">
        <v>1.6</v>
      </c>
      <c r="H16" s="172">
        <v>1.2</v>
      </c>
      <c r="I16" s="172">
        <v>1.1000000000000001</v>
      </c>
      <c r="J16" s="172">
        <v>1</v>
      </c>
      <c r="K16" s="171">
        <v>1.1000000000000001</v>
      </c>
      <c r="L16" s="172">
        <v>1.2</v>
      </c>
      <c r="M16" s="172">
        <v>1</v>
      </c>
      <c r="N16" s="172">
        <v>0.8</v>
      </c>
      <c r="O16" s="167"/>
      <c r="P16" s="172">
        <v>2</v>
      </c>
      <c r="Q16" s="172">
        <v>3</v>
      </c>
      <c r="R16" s="172">
        <v>3.9</v>
      </c>
      <c r="S16" s="171">
        <v>2.8</v>
      </c>
      <c r="T16" s="172">
        <v>3.9</v>
      </c>
      <c r="U16" s="172">
        <v>4.9000000000000004</v>
      </c>
      <c r="V16" s="171">
        <v>2.2999999999999998</v>
      </c>
      <c r="W16" s="172">
        <v>3.3</v>
      </c>
      <c r="X16" s="172">
        <v>4.0999999999999996</v>
      </c>
      <c r="Y16" s="174"/>
      <c r="Z16" s="172">
        <v>4.3</v>
      </c>
    </row>
    <row r="17" spans="1:26" ht="20.25" customHeight="1" x14ac:dyDescent="0.15">
      <c r="A17" s="169"/>
      <c r="B17" s="175" t="s">
        <v>86</v>
      </c>
      <c r="C17" s="176">
        <v>1</v>
      </c>
      <c r="D17" s="177">
        <v>1.6</v>
      </c>
      <c r="E17" s="177">
        <v>1.2</v>
      </c>
      <c r="F17" s="178">
        <v>1.6</v>
      </c>
      <c r="G17" s="177">
        <v>2.1</v>
      </c>
      <c r="H17" s="177">
        <v>2</v>
      </c>
      <c r="I17" s="177">
        <v>1.6</v>
      </c>
      <c r="J17" s="177">
        <v>1.5</v>
      </c>
      <c r="K17" s="176">
        <v>1.2</v>
      </c>
      <c r="L17" s="177">
        <v>1.3</v>
      </c>
      <c r="M17" s="177">
        <v>1.4</v>
      </c>
      <c r="N17" s="177">
        <v>1.5</v>
      </c>
      <c r="O17" s="167"/>
      <c r="P17" s="177">
        <v>2.6</v>
      </c>
      <c r="Q17" s="177">
        <v>3.8</v>
      </c>
      <c r="R17" s="177">
        <v>5.4</v>
      </c>
      <c r="S17" s="176">
        <v>4.0999999999999996</v>
      </c>
      <c r="T17" s="177">
        <v>5.7</v>
      </c>
      <c r="U17" s="177">
        <v>7.2</v>
      </c>
      <c r="V17" s="176">
        <v>2.5</v>
      </c>
      <c r="W17" s="177">
        <v>3.9</v>
      </c>
      <c r="X17" s="177">
        <v>5.4</v>
      </c>
      <c r="Y17" s="174"/>
      <c r="Z17" s="177">
        <v>6.4</v>
      </c>
    </row>
    <row r="18" spans="1:26" ht="20.25" customHeight="1" x14ac:dyDescent="0.15">
      <c r="A18" s="169"/>
      <c r="B18" s="186" t="s">
        <v>87</v>
      </c>
      <c r="C18" s="191">
        <v>6.3</v>
      </c>
      <c r="D18" s="189">
        <v>6.1</v>
      </c>
      <c r="E18" s="189">
        <v>6.3</v>
      </c>
      <c r="F18" s="190">
        <v>4.9000000000000004</v>
      </c>
      <c r="G18" s="189">
        <v>7.5</v>
      </c>
      <c r="H18" s="189">
        <v>7.6</v>
      </c>
      <c r="I18" s="189">
        <v>9.1</v>
      </c>
      <c r="J18" s="189">
        <v>6.5</v>
      </c>
      <c r="K18" s="191">
        <v>6.5</v>
      </c>
      <c r="L18" s="189">
        <v>6.7</v>
      </c>
      <c r="M18" s="189">
        <v>8.9</v>
      </c>
      <c r="N18" s="189">
        <v>5.7</v>
      </c>
      <c r="O18" s="167"/>
      <c r="P18" s="189">
        <v>12.4</v>
      </c>
      <c r="Q18" s="189">
        <v>18.7</v>
      </c>
      <c r="R18" s="189">
        <v>23.6</v>
      </c>
      <c r="S18" s="191">
        <v>15.1</v>
      </c>
      <c r="T18" s="189">
        <v>24.2</v>
      </c>
      <c r="U18" s="189">
        <v>30.7</v>
      </c>
      <c r="V18" s="191">
        <v>13.2</v>
      </c>
      <c r="W18" s="189">
        <v>22.1</v>
      </c>
      <c r="X18" s="189">
        <v>27.8</v>
      </c>
      <c r="Y18" s="174"/>
      <c r="Z18" s="189">
        <v>28.9</v>
      </c>
    </row>
    <row r="19" spans="1:26" ht="33" x14ac:dyDescent="0.15">
      <c r="A19" s="169"/>
      <c r="B19" s="203" t="s">
        <v>89</v>
      </c>
      <c r="C19" s="205">
        <v>0.80909090909090908</v>
      </c>
      <c r="D19" s="204">
        <v>0.91935483870967738</v>
      </c>
      <c r="E19" s="204">
        <v>0.84563758389261745</v>
      </c>
      <c r="F19" s="206">
        <v>0.73352435530085969</v>
      </c>
      <c r="G19" s="204">
        <v>0.80263157894736836</v>
      </c>
      <c r="H19" s="204">
        <v>0.88800000000000001</v>
      </c>
      <c r="I19" s="204">
        <v>0.86984126984126975</v>
      </c>
      <c r="J19" s="204">
        <v>0.83720930232558133</v>
      </c>
      <c r="K19" s="205">
        <v>0.80869565217391315</v>
      </c>
      <c r="L19" s="204">
        <v>0.88888888888888895</v>
      </c>
      <c r="M19" s="204">
        <v>0.92607003891050588</v>
      </c>
      <c r="N19" s="204">
        <v>0.80952380952380942</v>
      </c>
      <c r="O19" s="82"/>
      <c r="P19" s="204">
        <v>0.86752136752136766</v>
      </c>
      <c r="Q19" s="204">
        <v>0.85526315789473684</v>
      </c>
      <c r="R19" s="204">
        <v>0.80703745743473321</v>
      </c>
      <c r="S19" s="205">
        <v>0.84115523465703967</v>
      </c>
      <c r="T19" s="204">
        <v>0.85641891891891897</v>
      </c>
      <c r="U19" s="204">
        <v>0.85209424083769636</v>
      </c>
      <c r="V19" s="207">
        <v>0.85447761194029848</v>
      </c>
      <c r="W19" s="208">
        <v>0.88952380952380961</v>
      </c>
      <c r="X19" s="208">
        <v>0.87202380952380965</v>
      </c>
      <c r="Y19" s="209"/>
      <c r="Z19" s="208">
        <v>0.8709338929695698</v>
      </c>
    </row>
    <row r="20" spans="1:26" ht="33" x14ac:dyDescent="0.15">
      <c r="A20" s="169"/>
      <c r="B20" s="203" t="s">
        <v>90</v>
      </c>
      <c r="C20" s="205">
        <v>0.57099999999999995</v>
      </c>
      <c r="D20" s="204">
        <v>0.52300000000000002</v>
      </c>
      <c r="E20" s="204">
        <v>0.59</v>
      </c>
      <c r="F20" s="206">
        <v>0.89300000000000002</v>
      </c>
      <c r="G20" s="204">
        <v>0.72199999999999998</v>
      </c>
      <c r="H20" s="204">
        <v>0.80400000000000005</v>
      </c>
      <c r="I20" s="204">
        <v>0.66300000000000003</v>
      </c>
      <c r="J20" s="204">
        <v>0.78200000000000003</v>
      </c>
      <c r="K20" s="205">
        <v>0.73099999999999998</v>
      </c>
      <c r="L20" s="204">
        <v>0.71</v>
      </c>
      <c r="M20" s="204">
        <v>0.77400000000000002</v>
      </c>
      <c r="N20" s="204">
        <v>0.80100000000000005</v>
      </c>
      <c r="O20" s="82"/>
      <c r="P20" s="204">
        <v>0.54600000000000004</v>
      </c>
      <c r="Q20" s="204">
        <v>0.57099999999999995</v>
      </c>
      <c r="R20" s="204">
        <v>0.69799999999999995</v>
      </c>
      <c r="S20" s="205">
        <v>0.75900000000000001</v>
      </c>
      <c r="T20" s="204">
        <v>0.70799999999999996</v>
      </c>
      <c r="U20" s="204">
        <v>0.72499999999999998</v>
      </c>
      <c r="V20" s="205">
        <v>0.71899999999999997</v>
      </c>
      <c r="W20" s="204">
        <v>0.746</v>
      </c>
      <c r="X20" s="204">
        <v>0.75800000000000001</v>
      </c>
      <c r="Y20" s="185"/>
      <c r="Z20" s="204">
        <v>0.82299999999999995</v>
      </c>
    </row>
    <row r="21" spans="1:26" ht="22.5" customHeight="1" x14ac:dyDescent="0.15">
      <c r="A21" s="198"/>
      <c r="B21" s="210" t="s">
        <v>91</v>
      </c>
      <c r="C21" s="195">
        <v>12.5</v>
      </c>
      <c r="D21" s="196">
        <v>14.4</v>
      </c>
      <c r="E21" s="196">
        <v>13.2</v>
      </c>
      <c r="F21" s="197">
        <v>13.8</v>
      </c>
      <c r="G21" s="196">
        <v>11</v>
      </c>
      <c r="H21" s="196">
        <v>12.1</v>
      </c>
      <c r="I21" s="196">
        <v>11.6</v>
      </c>
      <c r="J21" s="196">
        <v>12.4</v>
      </c>
      <c r="K21" s="195">
        <v>11.5</v>
      </c>
      <c r="L21" s="196">
        <v>15.4</v>
      </c>
      <c r="M21" s="196">
        <v>12.2</v>
      </c>
      <c r="N21" s="196">
        <v>14.6</v>
      </c>
      <c r="O21" s="82"/>
      <c r="P21" s="196">
        <v>26.9</v>
      </c>
      <c r="Q21" s="196">
        <v>40.1</v>
      </c>
      <c r="R21" s="196">
        <v>53.9</v>
      </c>
      <c r="S21" s="195">
        <v>23.1</v>
      </c>
      <c r="T21" s="196">
        <v>34.700000000000003</v>
      </c>
      <c r="U21" s="196">
        <v>47.1</v>
      </c>
      <c r="V21" s="195">
        <v>26.9</v>
      </c>
      <c r="W21" s="196">
        <v>39.1</v>
      </c>
      <c r="X21" s="196">
        <v>53.7</v>
      </c>
      <c r="Y21" s="174"/>
      <c r="Z21" s="196">
        <v>58.4</v>
      </c>
    </row>
    <row r="22" spans="1:26" ht="16.5" x14ac:dyDescent="0.15">
      <c r="A22" s="198"/>
      <c r="B22" s="170" t="s">
        <v>85</v>
      </c>
      <c r="C22" s="171">
        <v>10.8</v>
      </c>
      <c r="D22" s="172">
        <v>12.6</v>
      </c>
      <c r="E22" s="172">
        <v>11.4</v>
      </c>
      <c r="F22" s="173">
        <v>12.2</v>
      </c>
      <c r="G22" s="172">
        <v>9.6</v>
      </c>
      <c r="H22" s="172">
        <v>10.8</v>
      </c>
      <c r="I22" s="172">
        <v>10</v>
      </c>
      <c r="J22" s="172">
        <v>10.7</v>
      </c>
      <c r="K22" s="171">
        <v>10.1</v>
      </c>
      <c r="L22" s="172">
        <v>14</v>
      </c>
      <c r="M22" s="172">
        <v>10.7</v>
      </c>
      <c r="N22" s="172">
        <v>12.9</v>
      </c>
      <c r="O22" s="82"/>
      <c r="P22" s="172">
        <v>23.4</v>
      </c>
      <c r="Q22" s="172">
        <v>34.799999999999997</v>
      </c>
      <c r="R22" s="172">
        <v>47</v>
      </c>
      <c r="S22" s="171">
        <v>20.399999999999999</v>
      </c>
      <c r="T22" s="172">
        <v>30.4</v>
      </c>
      <c r="U22" s="172">
        <v>41.1</v>
      </c>
      <c r="V22" s="171">
        <v>24.1</v>
      </c>
      <c r="W22" s="172">
        <v>34.799999999999997</v>
      </c>
      <c r="X22" s="172">
        <v>47.7</v>
      </c>
      <c r="Y22" s="174"/>
      <c r="Z22" s="172">
        <v>49.7</v>
      </c>
    </row>
    <row r="23" spans="1:26" ht="16.5" x14ac:dyDescent="0.15">
      <c r="A23" s="198"/>
      <c r="B23" s="175" t="s">
        <v>86</v>
      </c>
      <c r="C23" s="211" t="s">
        <v>94</v>
      </c>
      <c r="D23" s="212" t="s">
        <v>94</v>
      </c>
      <c r="E23" s="212" t="s">
        <v>94</v>
      </c>
      <c r="F23" s="213">
        <v>0.1</v>
      </c>
      <c r="G23" s="212" t="s">
        <v>94</v>
      </c>
      <c r="H23" s="212" t="s">
        <v>94</v>
      </c>
      <c r="I23" s="212">
        <v>0.1</v>
      </c>
      <c r="J23" s="212">
        <v>0</v>
      </c>
      <c r="K23" s="211" t="s">
        <v>94</v>
      </c>
      <c r="L23" s="212" t="s">
        <v>94</v>
      </c>
      <c r="M23" s="212">
        <v>0.1</v>
      </c>
      <c r="N23" s="212">
        <v>0.4</v>
      </c>
      <c r="O23" s="82"/>
      <c r="P23" s="212" t="s">
        <v>94</v>
      </c>
      <c r="Q23" s="212" t="s">
        <v>94</v>
      </c>
      <c r="R23" s="212">
        <v>0.1</v>
      </c>
      <c r="S23" s="211" t="s">
        <v>94</v>
      </c>
      <c r="T23" s="212">
        <v>0.1</v>
      </c>
      <c r="U23" s="212">
        <v>0.1</v>
      </c>
      <c r="V23" s="211" t="s">
        <v>94</v>
      </c>
      <c r="W23" s="212">
        <v>0.1</v>
      </c>
      <c r="X23" s="212">
        <v>0.5</v>
      </c>
      <c r="Y23" s="214"/>
      <c r="Z23" s="212">
        <v>3.2</v>
      </c>
    </row>
    <row r="24" spans="1:26" ht="16.5" x14ac:dyDescent="0.15">
      <c r="A24" s="198"/>
      <c r="B24" s="186" t="s">
        <v>87</v>
      </c>
      <c r="C24" s="188">
        <v>1.7</v>
      </c>
      <c r="D24" s="192">
        <v>1.7</v>
      </c>
      <c r="E24" s="192">
        <v>1.7</v>
      </c>
      <c r="F24" s="215">
        <v>1.6</v>
      </c>
      <c r="G24" s="192">
        <v>1.3</v>
      </c>
      <c r="H24" s="192">
        <v>1.3</v>
      </c>
      <c r="I24" s="192">
        <v>1.5</v>
      </c>
      <c r="J24" s="192">
        <v>1.7</v>
      </c>
      <c r="K24" s="216">
        <v>1.4</v>
      </c>
      <c r="L24" s="217">
        <v>1.3</v>
      </c>
      <c r="M24" s="217">
        <v>1.4</v>
      </c>
      <c r="N24" s="217">
        <v>1.3</v>
      </c>
      <c r="O24" s="82"/>
      <c r="P24" s="192">
        <v>3.4</v>
      </c>
      <c r="Q24" s="192">
        <v>5.0999999999999996</v>
      </c>
      <c r="R24" s="192">
        <v>6.7</v>
      </c>
      <c r="S24" s="188">
        <v>2.6</v>
      </c>
      <c r="T24" s="192">
        <v>4.0999999999999996</v>
      </c>
      <c r="U24" s="192">
        <v>5.8</v>
      </c>
      <c r="V24" s="188">
        <v>2.7</v>
      </c>
      <c r="W24" s="192">
        <v>4.0999999999999996</v>
      </c>
      <c r="X24" s="192">
        <v>5.4</v>
      </c>
      <c r="Y24" s="174"/>
      <c r="Z24" s="192">
        <v>5.4</v>
      </c>
    </row>
    <row r="25" spans="1:26" ht="22.15" customHeight="1" x14ac:dyDescent="0.15">
      <c r="A25" s="198"/>
      <c r="B25" s="210" t="s">
        <v>92</v>
      </c>
      <c r="C25" s="195">
        <v>10.5</v>
      </c>
      <c r="D25" s="196">
        <v>17.600000000000001</v>
      </c>
      <c r="E25" s="196">
        <v>27.7</v>
      </c>
      <c r="F25" s="197">
        <v>26.2</v>
      </c>
      <c r="G25" s="196">
        <v>25.1</v>
      </c>
      <c r="H25" s="196">
        <v>19.7</v>
      </c>
      <c r="I25" s="196">
        <v>26.1</v>
      </c>
      <c r="J25" s="196">
        <v>22.4</v>
      </c>
      <c r="K25" s="195">
        <v>21.6</v>
      </c>
      <c r="L25" s="196">
        <v>24.7</v>
      </c>
      <c r="M25" s="196">
        <v>28.6</v>
      </c>
      <c r="N25" s="196">
        <v>24.1</v>
      </c>
      <c r="O25" s="167"/>
      <c r="P25" s="196">
        <v>28.1</v>
      </c>
      <c r="Q25" s="196">
        <v>55.8</v>
      </c>
      <c r="R25" s="196">
        <v>82</v>
      </c>
      <c r="S25" s="195">
        <v>44.8</v>
      </c>
      <c r="T25" s="196">
        <v>70.900000000000006</v>
      </c>
      <c r="U25" s="196">
        <v>93.3</v>
      </c>
      <c r="V25" s="195">
        <v>46.3</v>
      </c>
      <c r="W25" s="196">
        <v>74.900000000000006</v>
      </c>
      <c r="X25" s="196">
        <v>99</v>
      </c>
      <c r="Y25" s="174"/>
      <c r="Z25" s="196">
        <v>92.3</v>
      </c>
    </row>
    <row r="26" spans="1:26" ht="16.5" x14ac:dyDescent="0.15">
      <c r="A26" s="198"/>
      <c r="B26" s="218" t="s">
        <v>93</v>
      </c>
      <c r="C26" s="219" t="s">
        <v>94</v>
      </c>
      <c r="D26" s="220">
        <v>3.4</v>
      </c>
      <c r="E26" s="220">
        <v>9.6</v>
      </c>
      <c r="F26" s="221">
        <v>8.5</v>
      </c>
      <c r="G26" s="220">
        <v>8.6999999999999993</v>
      </c>
      <c r="H26" s="220">
        <v>8.3000000000000007</v>
      </c>
      <c r="I26" s="220">
        <v>8.8000000000000007</v>
      </c>
      <c r="J26" s="220">
        <v>7.9</v>
      </c>
      <c r="K26" s="219">
        <v>7.1</v>
      </c>
      <c r="L26" s="220">
        <v>6.9</v>
      </c>
      <c r="M26" s="220">
        <v>7.4</v>
      </c>
      <c r="N26" s="220">
        <v>6.6</v>
      </c>
      <c r="O26" s="167"/>
      <c r="P26" s="220">
        <v>3.4</v>
      </c>
      <c r="Q26" s="220">
        <v>13</v>
      </c>
      <c r="R26" s="220">
        <v>21.5</v>
      </c>
      <c r="S26" s="219">
        <v>17</v>
      </c>
      <c r="T26" s="220">
        <v>25.8</v>
      </c>
      <c r="U26" s="220">
        <v>33.700000000000003</v>
      </c>
      <c r="V26" s="219">
        <v>14</v>
      </c>
      <c r="W26" s="220">
        <v>21.4</v>
      </c>
      <c r="X26" s="220">
        <v>28</v>
      </c>
      <c r="Y26" s="214"/>
      <c r="Z26" s="220">
        <v>28</v>
      </c>
    </row>
    <row r="27" spans="1:26" ht="31.5" customHeight="1" x14ac:dyDescent="0.15">
      <c r="A27" s="222"/>
      <c r="B27" s="223" t="s">
        <v>95</v>
      </c>
      <c r="C27" s="224">
        <v>2.5</v>
      </c>
      <c r="D27" s="225">
        <v>6.8</v>
      </c>
      <c r="E27" s="225">
        <v>7</v>
      </c>
      <c r="F27" s="226">
        <v>3.6</v>
      </c>
      <c r="G27" s="225">
        <v>4.8</v>
      </c>
      <c r="H27" s="225">
        <v>4.7</v>
      </c>
      <c r="I27" s="225">
        <v>6.2</v>
      </c>
      <c r="J27" s="225">
        <v>5.6</v>
      </c>
      <c r="K27" s="224">
        <v>8.5</v>
      </c>
      <c r="L27" s="225">
        <v>4.9000000000000004</v>
      </c>
      <c r="M27" s="225">
        <v>7.8</v>
      </c>
      <c r="N27" s="225">
        <v>7.1</v>
      </c>
      <c r="O27" s="167"/>
      <c r="P27" s="225">
        <v>9.3000000000000007</v>
      </c>
      <c r="Q27" s="225">
        <v>16.3</v>
      </c>
      <c r="R27" s="225">
        <v>19.899999999999999</v>
      </c>
      <c r="S27" s="224">
        <v>9.5</v>
      </c>
      <c r="T27" s="225">
        <v>15.7</v>
      </c>
      <c r="U27" s="225">
        <v>21.3</v>
      </c>
      <c r="V27" s="224">
        <v>13.4</v>
      </c>
      <c r="W27" s="225">
        <v>21.2</v>
      </c>
      <c r="X27" s="225">
        <v>28.3</v>
      </c>
      <c r="Y27" s="214"/>
      <c r="Z27" s="225">
        <v>30.1</v>
      </c>
    </row>
    <row r="28" spans="1:26" ht="16.5" x14ac:dyDescent="0.15">
      <c r="A28" s="198"/>
      <c r="B28" s="227" t="s">
        <v>96</v>
      </c>
      <c r="C28" s="224">
        <v>1.4</v>
      </c>
      <c r="D28" s="225">
        <v>2.5</v>
      </c>
      <c r="E28" s="225">
        <v>6</v>
      </c>
      <c r="F28" s="226">
        <v>5.5</v>
      </c>
      <c r="G28" s="225">
        <v>2.7</v>
      </c>
      <c r="H28" s="225">
        <v>0.9</v>
      </c>
      <c r="I28" s="225">
        <v>3.1</v>
      </c>
      <c r="J28" s="225">
        <v>1.8</v>
      </c>
      <c r="K28" s="228">
        <v>-0.3</v>
      </c>
      <c r="L28" s="225">
        <v>0.4</v>
      </c>
      <c r="M28" s="225">
        <v>2</v>
      </c>
      <c r="N28" s="225">
        <v>2.4</v>
      </c>
      <c r="O28" s="167"/>
      <c r="P28" s="225">
        <v>3.9</v>
      </c>
      <c r="Q28" s="225">
        <v>9.9</v>
      </c>
      <c r="R28" s="225">
        <v>15.4</v>
      </c>
      <c r="S28" s="224">
        <v>3.6</v>
      </c>
      <c r="T28" s="225">
        <v>6.7</v>
      </c>
      <c r="U28" s="225">
        <v>8.5</v>
      </c>
      <c r="V28" s="224">
        <v>0.1</v>
      </c>
      <c r="W28" s="225">
        <v>2.1</v>
      </c>
      <c r="X28" s="225">
        <v>4.5</v>
      </c>
      <c r="Y28" s="214"/>
      <c r="Z28" s="225" t="s">
        <v>94</v>
      </c>
    </row>
    <row r="29" spans="1:26" ht="16.5" x14ac:dyDescent="0.15">
      <c r="A29" s="229"/>
      <c r="B29" s="230" t="s">
        <v>92</v>
      </c>
      <c r="C29" s="231">
        <v>6.6</v>
      </c>
      <c r="D29" s="232">
        <v>4.9000000000000004</v>
      </c>
      <c r="E29" s="232">
        <v>5.0999999999999996</v>
      </c>
      <c r="F29" s="233">
        <v>8.6</v>
      </c>
      <c r="G29" s="232">
        <v>8.9</v>
      </c>
      <c r="H29" s="232">
        <v>5.8</v>
      </c>
      <c r="I29" s="232">
        <v>8</v>
      </c>
      <c r="J29" s="232">
        <v>7.1</v>
      </c>
      <c r="K29" s="231">
        <v>6.3</v>
      </c>
      <c r="L29" s="232">
        <v>12.5</v>
      </c>
      <c r="M29" s="232">
        <v>11.4</v>
      </c>
      <c r="N29" s="232">
        <v>8</v>
      </c>
      <c r="O29" s="167"/>
      <c r="P29" s="232">
        <v>11.5</v>
      </c>
      <c r="Q29" s="232">
        <v>16.600000000000001</v>
      </c>
      <c r="R29" s="232">
        <v>25.2</v>
      </c>
      <c r="S29" s="231">
        <v>14.7</v>
      </c>
      <c r="T29" s="232">
        <v>22.7</v>
      </c>
      <c r="U29" s="232">
        <v>29.8</v>
      </c>
      <c r="V29" s="231">
        <v>18.8</v>
      </c>
      <c r="W29" s="232">
        <v>30.2</v>
      </c>
      <c r="X29" s="232">
        <v>38.200000000000003</v>
      </c>
      <c r="Y29" s="214"/>
      <c r="Z29" s="232">
        <v>34.200000000000003</v>
      </c>
    </row>
    <row r="30" spans="1:26" ht="36" customHeight="1" x14ac:dyDescent="0.15">
      <c r="A30" s="509" t="s">
        <v>97</v>
      </c>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row>
    <row r="31" spans="1:26" ht="22.5" customHeight="1" x14ac:dyDescent="0.15">
      <c r="A31" s="2" t="s">
        <v>98</v>
      </c>
    </row>
    <row r="32" spans="1:26" ht="22.5" customHeight="1" x14ac:dyDescent="0.15">
      <c r="A32" s="154"/>
      <c r="B32" s="6"/>
      <c r="C32" s="488" t="s">
        <v>2</v>
      </c>
      <c r="D32" s="489"/>
      <c r="E32" s="489"/>
      <c r="F32" s="490"/>
      <c r="G32" s="488" t="s">
        <v>3</v>
      </c>
      <c r="H32" s="489"/>
      <c r="I32" s="489"/>
      <c r="J32" s="489"/>
      <c r="K32" s="484" t="s">
        <v>4</v>
      </c>
      <c r="L32" s="485"/>
      <c r="M32" s="485"/>
      <c r="N32" s="485"/>
      <c r="O32" s="82"/>
      <c r="P32" s="489" t="s">
        <v>2</v>
      </c>
      <c r="Q32" s="489"/>
      <c r="R32" s="490"/>
      <c r="S32" s="484" t="s">
        <v>3</v>
      </c>
      <c r="T32" s="491"/>
      <c r="U32" s="491"/>
      <c r="V32" s="484" t="s">
        <v>4</v>
      </c>
      <c r="W32" s="485"/>
      <c r="X32" s="485"/>
      <c r="Y32" s="234"/>
      <c r="Z32" s="157" t="s">
        <v>46</v>
      </c>
    </row>
    <row r="33" spans="1:26" ht="84.75" customHeight="1" x14ac:dyDescent="0.15">
      <c r="A33" s="158"/>
      <c r="B33" s="11"/>
      <c r="C33" s="122" t="s">
        <v>10</v>
      </c>
      <c r="D33" s="121" t="s">
        <v>11</v>
      </c>
      <c r="E33" s="121" t="s">
        <v>12</v>
      </c>
      <c r="F33" s="159" t="s">
        <v>13</v>
      </c>
      <c r="G33" s="122" t="s">
        <v>10</v>
      </c>
      <c r="H33" s="121" t="s">
        <v>11</v>
      </c>
      <c r="I33" s="121" t="s">
        <v>12</v>
      </c>
      <c r="J33" s="121" t="s">
        <v>13</v>
      </c>
      <c r="K33" s="122" t="s">
        <v>10</v>
      </c>
      <c r="L33" s="121" t="s">
        <v>72</v>
      </c>
      <c r="M33" s="121" t="s">
        <v>73</v>
      </c>
      <c r="N33" s="121" t="s">
        <v>13</v>
      </c>
      <c r="O33" s="82"/>
      <c r="P33" s="13" t="s">
        <v>14</v>
      </c>
      <c r="Q33" s="13" t="s">
        <v>15</v>
      </c>
      <c r="R33" s="17" t="s">
        <v>16</v>
      </c>
      <c r="S33" s="13" t="s">
        <v>14</v>
      </c>
      <c r="T33" s="13" t="s">
        <v>15</v>
      </c>
      <c r="U33" s="13" t="s">
        <v>16</v>
      </c>
      <c r="V33" s="12" t="s">
        <v>14</v>
      </c>
      <c r="W33" s="13" t="s">
        <v>15</v>
      </c>
      <c r="X33" s="13" t="s">
        <v>16</v>
      </c>
      <c r="Y33" s="160"/>
      <c r="Z33" s="13" t="s">
        <v>18</v>
      </c>
    </row>
    <row r="34" spans="1:26" ht="22.5" customHeight="1" x14ac:dyDescent="0.15">
      <c r="A34" s="235" t="s">
        <v>99</v>
      </c>
      <c r="B34" s="236" t="s">
        <v>85</v>
      </c>
      <c r="C34" s="241">
        <v>2</v>
      </c>
      <c r="D34" s="240">
        <v>1</v>
      </c>
      <c r="E34" s="240">
        <v>5</v>
      </c>
      <c r="F34" s="242">
        <v>3</v>
      </c>
      <c r="G34" s="240">
        <v>2</v>
      </c>
      <c r="H34" s="240">
        <v>0</v>
      </c>
      <c r="I34" s="240">
        <v>2</v>
      </c>
      <c r="J34" s="240">
        <v>2</v>
      </c>
      <c r="K34" s="239">
        <v>1</v>
      </c>
      <c r="L34" s="237">
        <v>2</v>
      </c>
      <c r="M34" s="237">
        <v>1</v>
      </c>
      <c r="N34" s="237">
        <v>1</v>
      </c>
      <c r="O34" s="82"/>
      <c r="P34" s="237">
        <v>3</v>
      </c>
      <c r="Q34" s="237">
        <v>8</v>
      </c>
      <c r="R34" s="238">
        <v>11</v>
      </c>
      <c r="S34" s="239">
        <v>2</v>
      </c>
      <c r="T34" s="237">
        <v>4</v>
      </c>
      <c r="U34" s="237">
        <v>6</v>
      </c>
      <c r="V34" s="241">
        <v>3</v>
      </c>
      <c r="W34" s="240">
        <v>4</v>
      </c>
      <c r="X34" s="237">
        <v>5</v>
      </c>
      <c r="Z34" s="237">
        <v>5</v>
      </c>
    </row>
    <row r="35" spans="1:26" ht="22.5" customHeight="1" x14ac:dyDescent="0.15">
      <c r="A35" s="243" t="s">
        <v>100</v>
      </c>
      <c r="B35" s="244" t="s">
        <v>101</v>
      </c>
      <c r="C35" s="247">
        <v>2</v>
      </c>
      <c r="D35" s="245">
        <v>1</v>
      </c>
      <c r="E35" s="245">
        <v>6</v>
      </c>
      <c r="F35" s="246">
        <v>3</v>
      </c>
      <c r="G35" s="245">
        <v>2</v>
      </c>
      <c r="H35" s="245">
        <v>0</v>
      </c>
      <c r="I35" s="245">
        <v>2</v>
      </c>
      <c r="J35" s="245">
        <v>2</v>
      </c>
      <c r="K35" s="247">
        <v>1</v>
      </c>
      <c r="L35" s="245">
        <v>2</v>
      </c>
      <c r="M35" s="245">
        <v>1</v>
      </c>
      <c r="N35" s="245">
        <v>1</v>
      </c>
      <c r="O35" s="82"/>
      <c r="P35" s="245">
        <v>3</v>
      </c>
      <c r="Q35" s="245">
        <v>9</v>
      </c>
      <c r="R35" s="246">
        <v>12</v>
      </c>
      <c r="S35" s="247">
        <v>2</v>
      </c>
      <c r="T35" s="245">
        <v>4</v>
      </c>
      <c r="U35" s="245">
        <v>6</v>
      </c>
      <c r="V35" s="247">
        <v>3</v>
      </c>
      <c r="W35" s="245">
        <v>4</v>
      </c>
      <c r="X35" s="245">
        <v>5</v>
      </c>
      <c r="Z35" s="245">
        <v>5</v>
      </c>
    </row>
    <row r="36" spans="1:26" ht="22.5" customHeight="1" x14ac:dyDescent="0.15">
      <c r="A36" s="248"/>
      <c r="B36" s="249" t="s">
        <v>87</v>
      </c>
      <c r="C36" s="252">
        <v>2</v>
      </c>
      <c r="D36" s="250">
        <v>1</v>
      </c>
      <c r="E36" s="250">
        <v>7</v>
      </c>
      <c r="F36" s="251">
        <v>3</v>
      </c>
      <c r="G36" s="250">
        <v>2</v>
      </c>
      <c r="H36" s="250">
        <v>0</v>
      </c>
      <c r="I36" s="250">
        <v>2</v>
      </c>
      <c r="J36" s="250">
        <v>2</v>
      </c>
      <c r="K36" s="253">
        <v>1</v>
      </c>
      <c r="L36" s="254">
        <v>2</v>
      </c>
      <c r="M36" s="254">
        <v>1</v>
      </c>
      <c r="N36" s="254">
        <v>1</v>
      </c>
      <c r="O36" s="82"/>
      <c r="P36" s="250">
        <v>3</v>
      </c>
      <c r="Q36" s="250">
        <v>10</v>
      </c>
      <c r="R36" s="251">
        <v>13</v>
      </c>
      <c r="S36" s="252">
        <v>2</v>
      </c>
      <c r="T36" s="250">
        <v>4</v>
      </c>
      <c r="U36" s="250">
        <v>6</v>
      </c>
      <c r="V36" s="252">
        <v>3</v>
      </c>
      <c r="W36" s="250">
        <v>4</v>
      </c>
      <c r="X36" s="250">
        <v>5</v>
      </c>
      <c r="Z36" s="250">
        <v>5</v>
      </c>
    </row>
    <row r="37" spans="1:26" ht="22.5" customHeight="1" x14ac:dyDescent="0.15">
      <c r="A37" s="235" t="s">
        <v>102</v>
      </c>
      <c r="B37" s="255" t="s">
        <v>103</v>
      </c>
      <c r="C37" s="258">
        <v>4870</v>
      </c>
      <c r="D37" s="256">
        <v>5650</v>
      </c>
      <c r="E37" s="256">
        <v>8580</v>
      </c>
      <c r="F37" s="257">
        <v>8790</v>
      </c>
      <c r="G37" s="256">
        <v>5860</v>
      </c>
      <c r="H37" s="256">
        <v>6530</v>
      </c>
      <c r="I37" s="256">
        <v>12420</v>
      </c>
      <c r="J37" s="256">
        <v>6640</v>
      </c>
      <c r="K37" s="259">
        <v>4210</v>
      </c>
      <c r="L37" s="260">
        <v>5180</v>
      </c>
      <c r="M37" s="260">
        <v>7780</v>
      </c>
      <c r="N37" s="260">
        <v>5780</v>
      </c>
      <c r="O37" s="82"/>
      <c r="P37" s="256">
        <v>10520</v>
      </c>
      <c r="Q37" s="256">
        <v>19100</v>
      </c>
      <c r="R37" s="257">
        <v>27890</v>
      </c>
      <c r="S37" s="258">
        <v>12390</v>
      </c>
      <c r="T37" s="256">
        <v>24810</v>
      </c>
      <c r="U37" s="256">
        <v>31450</v>
      </c>
      <c r="V37" s="258">
        <v>9390</v>
      </c>
      <c r="W37" s="256">
        <v>17170</v>
      </c>
      <c r="X37" s="256">
        <v>22950</v>
      </c>
      <c r="Y37" s="261"/>
      <c r="Z37" s="256">
        <v>25060</v>
      </c>
    </row>
    <row r="38" spans="1:26" ht="22.5" customHeight="1" x14ac:dyDescent="0.15">
      <c r="A38" s="508" t="s">
        <v>104</v>
      </c>
      <c r="B38" s="262" t="s">
        <v>105</v>
      </c>
      <c r="C38" s="265">
        <v>740</v>
      </c>
      <c r="D38" s="263">
        <v>920</v>
      </c>
      <c r="E38" s="263">
        <v>3610</v>
      </c>
      <c r="F38" s="264">
        <v>3960</v>
      </c>
      <c r="G38" s="263">
        <v>710</v>
      </c>
      <c r="H38" s="263">
        <v>310</v>
      </c>
      <c r="I38" s="263">
        <v>3770</v>
      </c>
      <c r="J38" s="263">
        <v>1780</v>
      </c>
      <c r="K38" s="265">
        <v>610</v>
      </c>
      <c r="L38" s="263">
        <v>1200</v>
      </c>
      <c r="M38" s="263">
        <v>2360</v>
      </c>
      <c r="N38" s="263">
        <v>1490</v>
      </c>
      <c r="O38" s="82"/>
      <c r="P38" s="263">
        <v>1660</v>
      </c>
      <c r="Q38" s="263">
        <v>5270</v>
      </c>
      <c r="R38" s="264">
        <v>9230</v>
      </c>
      <c r="S38" s="265">
        <v>1020</v>
      </c>
      <c r="T38" s="263">
        <v>4790</v>
      </c>
      <c r="U38" s="263">
        <v>6570</v>
      </c>
      <c r="V38" s="265">
        <v>1810</v>
      </c>
      <c r="W38" s="263">
        <v>4170</v>
      </c>
      <c r="X38" s="263">
        <v>5660</v>
      </c>
      <c r="Z38" s="263">
        <v>6450</v>
      </c>
    </row>
    <row r="39" spans="1:26" ht="15.75" customHeight="1" x14ac:dyDescent="0.15">
      <c r="A39" s="508"/>
      <c r="B39" s="170" t="s">
        <v>85</v>
      </c>
      <c r="C39" s="268">
        <v>160</v>
      </c>
      <c r="D39" s="266">
        <v>30</v>
      </c>
      <c r="E39" s="266">
        <v>580</v>
      </c>
      <c r="F39" s="267">
        <v>1080</v>
      </c>
      <c r="G39" s="266">
        <v>160</v>
      </c>
      <c r="H39" s="266">
        <v>30</v>
      </c>
      <c r="I39" s="266">
        <v>470</v>
      </c>
      <c r="J39" s="266">
        <v>320</v>
      </c>
      <c r="K39" s="268">
        <v>210</v>
      </c>
      <c r="L39" s="266">
        <v>110</v>
      </c>
      <c r="M39" s="266">
        <v>220</v>
      </c>
      <c r="N39" s="266">
        <v>360</v>
      </c>
      <c r="O39" s="82"/>
      <c r="P39" s="266">
        <v>190</v>
      </c>
      <c r="Q39" s="266">
        <v>770</v>
      </c>
      <c r="R39" s="267">
        <v>1850</v>
      </c>
      <c r="S39" s="268">
        <v>190</v>
      </c>
      <c r="T39" s="266">
        <v>660</v>
      </c>
      <c r="U39" s="266">
        <v>980</v>
      </c>
      <c r="V39" s="268">
        <v>320</v>
      </c>
      <c r="W39" s="266">
        <v>540</v>
      </c>
      <c r="X39" s="266">
        <v>900</v>
      </c>
      <c r="Z39" s="266">
        <v>870</v>
      </c>
    </row>
    <row r="40" spans="1:26" s="24" customFormat="1" ht="16.5" x14ac:dyDescent="0.15">
      <c r="A40" s="269"/>
      <c r="B40" s="175" t="s">
        <v>86</v>
      </c>
      <c r="C40" s="272">
        <v>40</v>
      </c>
      <c r="D40" s="270">
        <v>60</v>
      </c>
      <c r="E40" s="270">
        <v>390</v>
      </c>
      <c r="F40" s="271">
        <v>860</v>
      </c>
      <c r="G40" s="270">
        <v>80</v>
      </c>
      <c r="H40" s="270">
        <v>80</v>
      </c>
      <c r="I40" s="270">
        <v>430</v>
      </c>
      <c r="J40" s="270">
        <v>370</v>
      </c>
      <c r="K40" s="272">
        <v>50</v>
      </c>
      <c r="L40" s="270">
        <v>110</v>
      </c>
      <c r="M40" s="270">
        <v>270</v>
      </c>
      <c r="N40" s="270">
        <v>350</v>
      </c>
      <c r="O40" s="82"/>
      <c r="P40" s="270">
        <v>100</v>
      </c>
      <c r="Q40" s="270">
        <v>490</v>
      </c>
      <c r="R40" s="271">
        <v>1350</v>
      </c>
      <c r="S40" s="272">
        <v>160</v>
      </c>
      <c r="T40" s="270">
        <v>590</v>
      </c>
      <c r="U40" s="270">
        <v>960</v>
      </c>
      <c r="V40" s="272">
        <v>160</v>
      </c>
      <c r="W40" s="270">
        <v>430</v>
      </c>
      <c r="X40" s="270">
        <v>780</v>
      </c>
      <c r="Y40" s="82"/>
      <c r="Z40" s="270">
        <v>1200</v>
      </c>
    </row>
    <row r="41" spans="1:26" s="24" customFormat="1" ht="16.5" x14ac:dyDescent="0.15">
      <c r="A41" s="273"/>
      <c r="B41" s="186" t="s">
        <v>87</v>
      </c>
      <c r="C41" s="277">
        <v>540</v>
      </c>
      <c r="D41" s="274">
        <v>820</v>
      </c>
      <c r="E41" s="274">
        <v>2640</v>
      </c>
      <c r="F41" s="275">
        <v>2010</v>
      </c>
      <c r="G41" s="274">
        <v>460</v>
      </c>
      <c r="H41" s="274">
        <v>200</v>
      </c>
      <c r="I41" s="274">
        <v>2870</v>
      </c>
      <c r="J41" s="274">
        <v>1090</v>
      </c>
      <c r="K41" s="277">
        <v>330</v>
      </c>
      <c r="L41" s="274">
        <v>1000</v>
      </c>
      <c r="M41" s="274">
        <v>1860</v>
      </c>
      <c r="N41" s="274">
        <v>780</v>
      </c>
      <c r="O41" s="82"/>
      <c r="P41" s="274">
        <v>1360</v>
      </c>
      <c r="Q41" s="274">
        <v>4000</v>
      </c>
      <c r="R41" s="275">
        <v>6010</v>
      </c>
      <c r="S41" s="277">
        <v>660</v>
      </c>
      <c r="T41" s="274">
        <v>3530</v>
      </c>
      <c r="U41" s="274">
        <v>4620</v>
      </c>
      <c r="V41" s="277">
        <v>1330</v>
      </c>
      <c r="W41" s="274">
        <v>3190</v>
      </c>
      <c r="X41" s="274">
        <v>3970</v>
      </c>
      <c r="Y41" s="82"/>
      <c r="Z41" s="274">
        <v>4360</v>
      </c>
    </row>
    <row r="42" spans="1:26" ht="23.25" customHeight="1" x14ac:dyDescent="0.15">
      <c r="A42" s="269"/>
      <c r="B42" s="278" t="s">
        <v>106</v>
      </c>
      <c r="C42" s="265">
        <v>4120</v>
      </c>
      <c r="D42" s="263">
        <v>4730</v>
      </c>
      <c r="E42" s="263">
        <v>4980</v>
      </c>
      <c r="F42" s="264">
        <v>4830</v>
      </c>
      <c r="G42" s="263">
        <v>5140</v>
      </c>
      <c r="H42" s="263">
        <v>6230</v>
      </c>
      <c r="I42" s="263">
        <v>8640</v>
      </c>
      <c r="J42" s="263">
        <v>4860</v>
      </c>
      <c r="K42" s="265">
        <v>3600</v>
      </c>
      <c r="L42" s="263">
        <v>3980</v>
      </c>
      <c r="M42" s="263">
        <v>5420</v>
      </c>
      <c r="N42" s="263">
        <v>4280</v>
      </c>
      <c r="O42" s="82"/>
      <c r="P42" s="263">
        <v>8850</v>
      </c>
      <c r="Q42" s="263">
        <v>13830</v>
      </c>
      <c r="R42" s="264">
        <v>18660</v>
      </c>
      <c r="S42" s="265">
        <v>11370</v>
      </c>
      <c r="T42" s="263">
        <v>20010</v>
      </c>
      <c r="U42" s="263">
        <v>24870</v>
      </c>
      <c r="V42" s="265">
        <v>7580</v>
      </c>
      <c r="W42" s="263">
        <v>13000</v>
      </c>
      <c r="X42" s="263">
        <v>17280</v>
      </c>
      <c r="Z42" s="263">
        <v>18610</v>
      </c>
    </row>
    <row r="43" spans="1:26" ht="16.5" x14ac:dyDescent="0.15">
      <c r="A43" s="269"/>
      <c r="B43" s="170" t="s">
        <v>85</v>
      </c>
      <c r="C43" s="268">
        <v>430</v>
      </c>
      <c r="D43" s="266">
        <v>400</v>
      </c>
      <c r="E43" s="266">
        <v>450</v>
      </c>
      <c r="F43" s="267">
        <v>650</v>
      </c>
      <c r="G43" s="266">
        <v>500</v>
      </c>
      <c r="H43" s="266">
        <v>480</v>
      </c>
      <c r="I43" s="266">
        <v>490</v>
      </c>
      <c r="J43" s="266">
        <v>410</v>
      </c>
      <c r="K43" s="268">
        <v>380</v>
      </c>
      <c r="L43" s="266">
        <v>440</v>
      </c>
      <c r="M43" s="266">
        <v>430</v>
      </c>
      <c r="N43" s="266">
        <v>360</v>
      </c>
      <c r="O43" s="82"/>
      <c r="P43" s="266">
        <v>830</v>
      </c>
      <c r="Q43" s="266">
        <v>1280</v>
      </c>
      <c r="R43" s="267">
        <v>1930</v>
      </c>
      <c r="S43" s="268">
        <v>980</v>
      </c>
      <c r="T43" s="266">
        <v>1470</v>
      </c>
      <c r="U43" s="266">
        <v>1880</v>
      </c>
      <c r="V43" s="268">
        <v>820</v>
      </c>
      <c r="W43" s="266">
        <v>1250</v>
      </c>
      <c r="X43" s="266">
        <v>1610</v>
      </c>
      <c r="Z43" s="266">
        <v>1580</v>
      </c>
    </row>
    <row r="44" spans="1:26" s="24" customFormat="1" ht="16.5" x14ac:dyDescent="0.15">
      <c r="A44" s="269"/>
      <c r="B44" s="175" t="s">
        <v>86</v>
      </c>
      <c r="C44" s="272">
        <v>470</v>
      </c>
      <c r="D44" s="270">
        <v>750</v>
      </c>
      <c r="E44" s="270">
        <v>640</v>
      </c>
      <c r="F44" s="271">
        <v>960</v>
      </c>
      <c r="G44" s="270">
        <v>980</v>
      </c>
      <c r="H44" s="270">
        <v>1090</v>
      </c>
      <c r="I44" s="270">
        <v>910</v>
      </c>
      <c r="J44" s="270">
        <v>800</v>
      </c>
      <c r="K44" s="272">
        <v>620</v>
      </c>
      <c r="L44" s="270">
        <v>740</v>
      </c>
      <c r="M44" s="270">
        <v>1080</v>
      </c>
      <c r="N44" s="270">
        <v>950</v>
      </c>
      <c r="O44" s="82"/>
      <c r="P44" s="270">
        <v>1220</v>
      </c>
      <c r="Q44" s="270">
        <v>1860</v>
      </c>
      <c r="R44" s="271">
        <v>2820</v>
      </c>
      <c r="S44" s="272">
        <v>2070</v>
      </c>
      <c r="T44" s="270">
        <v>2980</v>
      </c>
      <c r="U44" s="270">
        <v>3780</v>
      </c>
      <c r="V44" s="272">
        <v>1360</v>
      </c>
      <c r="W44" s="270">
        <v>2440</v>
      </c>
      <c r="X44" s="270">
        <v>3390</v>
      </c>
      <c r="Y44" s="82"/>
      <c r="Z44" s="270">
        <v>3410</v>
      </c>
    </row>
    <row r="45" spans="1:26" s="24" customFormat="1" ht="16.5" x14ac:dyDescent="0.15">
      <c r="A45" s="279"/>
      <c r="B45" s="280" t="s">
        <v>87</v>
      </c>
      <c r="C45" s="277">
        <v>3210</v>
      </c>
      <c r="D45" s="274">
        <v>3580</v>
      </c>
      <c r="E45" s="274">
        <v>3890</v>
      </c>
      <c r="F45" s="275">
        <v>3230</v>
      </c>
      <c r="G45" s="274">
        <v>3660</v>
      </c>
      <c r="H45" s="274">
        <v>4650</v>
      </c>
      <c r="I45" s="274">
        <v>7250</v>
      </c>
      <c r="J45" s="274">
        <v>3650</v>
      </c>
      <c r="K45" s="277">
        <v>2600</v>
      </c>
      <c r="L45" s="274">
        <v>2800</v>
      </c>
      <c r="M45" s="274">
        <v>3910</v>
      </c>
      <c r="N45" s="274">
        <v>2960</v>
      </c>
      <c r="O45" s="82"/>
      <c r="P45" s="274">
        <v>6790</v>
      </c>
      <c r="Q45" s="274">
        <v>10680</v>
      </c>
      <c r="R45" s="275">
        <v>13910</v>
      </c>
      <c r="S45" s="277">
        <v>8310</v>
      </c>
      <c r="T45" s="274">
        <v>15560</v>
      </c>
      <c r="U45" s="274">
        <v>19210</v>
      </c>
      <c r="V45" s="277">
        <v>5400</v>
      </c>
      <c r="W45" s="274">
        <v>9310</v>
      </c>
      <c r="X45" s="274">
        <v>12270</v>
      </c>
      <c r="Y45" s="82"/>
      <c r="Z45" s="274">
        <v>13610</v>
      </c>
    </row>
    <row r="46" spans="1:26" ht="22.5" customHeight="1" x14ac:dyDescent="0.15">
      <c r="A46" s="81" t="s">
        <v>107</v>
      </c>
      <c r="O46" s="82"/>
      <c r="V46" s="82"/>
      <c r="W46" s="82"/>
      <c r="X46" s="82"/>
      <c r="Z46" s="82"/>
    </row>
    <row r="47" spans="1:26" ht="22.5" customHeight="1" x14ac:dyDescent="0.15">
      <c r="A47" s="2" t="s">
        <v>108</v>
      </c>
    </row>
    <row r="48" spans="1:26" ht="22.5" customHeight="1" x14ac:dyDescent="0.15">
      <c r="A48" s="154" t="s">
        <v>109</v>
      </c>
      <c r="B48" s="6"/>
      <c r="C48" s="488" t="s">
        <v>2</v>
      </c>
      <c r="D48" s="489"/>
      <c r="E48" s="489"/>
      <c r="F48" s="490"/>
      <c r="G48" s="488" t="s">
        <v>3</v>
      </c>
      <c r="H48" s="489"/>
      <c r="I48" s="489"/>
      <c r="J48" s="489"/>
      <c r="K48" s="484" t="s">
        <v>4</v>
      </c>
      <c r="L48" s="485"/>
      <c r="M48" s="485"/>
      <c r="N48" s="485"/>
      <c r="O48" s="82"/>
      <c r="P48" s="489" t="s">
        <v>2</v>
      </c>
      <c r="Q48" s="489"/>
      <c r="R48" s="490"/>
      <c r="S48" s="484" t="s">
        <v>3</v>
      </c>
      <c r="T48" s="491"/>
      <c r="U48" s="491"/>
      <c r="V48" s="484" t="s">
        <v>4</v>
      </c>
      <c r="W48" s="485"/>
      <c r="X48" s="485"/>
      <c r="Y48" s="160"/>
      <c r="Z48" s="234"/>
    </row>
    <row r="49" spans="1:28" ht="54" customHeight="1" x14ac:dyDescent="0.15">
      <c r="A49" s="158"/>
      <c r="B49" s="11"/>
      <c r="C49" s="122" t="s">
        <v>10</v>
      </c>
      <c r="D49" s="121" t="s">
        <v>11</v>
      </c>
      <c r="E49" s="121" t="s">
        <v>12</v>
      </c>
      <c r="F49" s="159" t="s">
        <v>13</v>
      </c>
      <c r="G49" s="122" t="s">
        <v>10</v>
      </c>
      <c r="H49" s="121" t="s">
        <v>11</v>
      </c>
      <c r="I49" s="121" t="s">
        <v>12</v>
      </c>
      <c r="J49" s="121" t="s">
        <v>13</v>
      </c>
      <c r="K49" s="122" t="s">
        <v>10</v>
      </c>
      <c r="L49" s="121" t="s">
        <v>72</v>
      </c>
      <c r="M49" s="121" t="s">
        <v>73</v>
      </c>
      <c r="N49" s="121" t="s">
        <v>110</v>
      </c>
      <c r="O49" s="82"/>
      <c r="P49" s="13" t="s">
        <v>14</v>
      </c>
      <c r="Q49" s="13" t="s">
        <v>15</v>
      </c>
      <c r="R49" s="17" t="s">
        <v>16</v>
      </c>
      <c r="S49" s="13" t="s">
        <v>14</v>
      </c>
      <c r="T49" s="13" t="s">
        <v>15</v>
      </c>
      <c r="U49" s="13" t="s">
        <v>16</v>
      </c>
      <c r="V49" s="12" t="s">
        <v>14</v>
      </c>
      <c r="W49" s="13" t="s">
        <v>15</v>
      </c>
      <c r="X49" s="13" t="s">
        <v>16</v>
      </c>
      <c r="Y49" s="160"/>
      <c r="Z49" s="160"/>
    </row>
    <row r="50" spans="1:28" ht="15.75" customHeight="1" x14ac:dyDescent="0.15">
      <c r="A50" s="500" t="s">
        <v>111</v>
      </c>
      <c r="B50" s="501"/>
      <c r="C50" s="241">
        <v>1220</v>
      </c>
      <c r="D50" s="240">
        <v>1490</v>
      </c>
      <c r="E50" s="240">
        <v>2340</v>
      </c>
      <c r="F50" s="242">
        <v>870</v>
      </c>
      <c r="G50" s="240">
        <v>670</v>
      </c>
      <c r="H50" s="240">
        <v>860</v>
      </c>
      <c r="I50" s="240">
        <v>3450</v>
      </c>
      <c r="J50" s="240">
        <v>1560</v>
      </c>
      <c r="K50" s="241">
        <v>760</v>
      </c>
      <c r="L50" s="240">
        <v>1450</v>
      </c>
      <c r="M50" s="240">
        <v>1670</v>
      </c>
      <c r="N50" s="240">
        <v>990</v>
      </c>
      <c r="O50" s="82"/>
      <c r="P50" s="237">
        <v>2710</v>
      </c>
      <c r="Q50" s="237">
        <v>5050</v>
      </c>
      <c r="R50" s="237">
        <v>5920</v>
      </c>
      <c r="S50" s="239">
        <v>1530</v>
      </c>
      <c r="T50" s="237">
        <v>4980</v>
      </c>
      <c r="U50" s="237">
        <v>6540</v>
      </c>
      <c r="V50" s="239">
        <v>2210</v>
      </c>
      <c r="W50" s="237">
        <v>3880</v>
      </c>
      <c r="X50" s="263">
        <v>4870</v>
      </c>
      <c r="Z50" s="82"/>
    </row>
    <row r="51" spans="1:28" x14ac:dyDescent="0.15">
      <c r="A51" s="502" t="s">
        <v>112</v>
      </c>
      <c r="B51" s="503"/>
      <c r="C51" s="247">
        <v>310</v>
      </c>
      <c r="D51" s="245">
        <v>560</v>
      </c>
      <c r="E51" s="245">
        <v>620</v>
      </c>
      <c r="F51" s="246">
        <v>420</v>
      </c>
      <c r="G51" s="245">
        <v>530</v>
      </c>
      <c r="H51" s="245">
        <v>710</v>
      </c>
      <c r="I51" s="245">
        <v>770</v>
      </c>
      <c r="J51" s="245">
        <v>450</v>
      </c>
      <c r="K51" s="247">
        <v>450</v>
      </c>
      <c r="L51" s="245">
        <v>490</v>
      </c>
      <c r="M51" s="245">
        <v>770</v>
      </c>
      <c r="N51" s="245">
        <v>630</v>
      </c>
      <c r="O51" s="82"/>
      <c r="P51" s="245">
        <v>870</v>
      </c>
      <c r="Q51" s="245">
        <v>1490</v>
      </c>
      <c r="R51" s="245">
        <v>1910</v>
      </c>
      <c r="S51" s="247">
        <v>1240</v>
      </c>
      <c r="T51" s="245">
        <v>2010</v>
      </c>
      <c r="U51" s="245">
        <v>2460</v>
      </c>
      <c r="V51" s="247">
        <v>940</v>
      </c>
      <c r="W51" s="245">
        <v>1710</v>
      </c>
      <c r="X51" s="245">
        <v>2340</v>
      </c>
      <c r="Z51" s="82"/>
    </row>
    <row r="52" spans="1:28" ht="15.75" customHeight="1" x14ac:dyDescent="0.15">
      <c r="A52" s="504" t="s">
        <v>113</v>
      </c>
      <c r="B52" s="505"/>
      <c r="C52" s="247">
        <v>630</v>
      </c>
      <c r="D52" s="245">
        <v>750</v>
      </c>
      <c r="E52" s="245">
        <v>1290</v>
      </c>
      <c r="F52" s="246">
        <v>2390</v>
      </c>
      <c r="G52" s="245">
        <v>790</v>
      </c>
      <c r="H52" s="245">
        <v>1020</v>
      </c>
      <c r="I52" s="245">
        <v>940</v>
      </c>
      <c r="J52" s="245">
        <v>830</v>
      </c>
      <c r="K52" s="281">
        <v>630</v>
      </c>
      <c r="L52" s="245">
        <v>750</v>
      </c>
      <c r="M52" s="245">
        <v>960</v>
      </c>
      <c r="N52" s="245">
        <v>880</v>
      </c>
      <c r="O52" s="82"/>
      <c r="P52" s="245">
        <v>1380</v>
      </c>
      <c r="Q52" s="245">
        <v>2670</v>
      </c>
      <c r="R52" s="245">
        <v>5060</v>
      </c>
      <c r="S52" s="247">
        <v>1810</v>
      </c>
      <c r="T52" s="245">
        <v>2750</v>
      </c>
      <c r="U52" s="245">
        <v>3580</v>
      </c>
      <c r="V52" s="247">
        <v>1380</v>
      </c>
      <c r="W52" s="245">
        <v>2340</v>
      </c>
      <c r="X52" s="245">
        <v>3220</v>
      </c>
      <c r="Z52" s="82"/>
    </row>
    <row r="53" spans="1:28" ht="40.5" customHeight="1" x14ac:dyDescent="0.15">
      <c r="A53" s="506" t="s">
        <v>114</v>
      </c>
      <c r="B53" s="507"/>
      <c r="C53" s="252">
        <v>510</v>
      </c>
      <c r="D53" s="250">
        <v>680</v>
      </c>
      <c r="E53" s="250">
        <v>1520</v>
      </c>
      <c r="F53" s="251">
        <v>2650</v>
      </c>
      <c r="G53" s="250">
        <v>720</v>
      </c>
      <c r="H53" s="250">
        <v>690</v>
      </c>
      <c r="I53" s="250">
        <v>1110</v>
      </c>
      <c r="J53" s="250">
        <v>1390</v>
      </c>
      <c r="K53" s="252">
        <v>660</v>
      </c>
      <c r="L53" s="250">
        <v>550</v>
      </c>
      <c r="M53" s="250">
        <v>1210</v>
      </c>
      <c r="N53" s="250">
        <v>1380</v>
      </c>
      <c r="O53" s="82"/>
      <c r="P53" s="250">
        <v>1190</v>
      </c>
      <c r="Q53" s="250">
        <v>2710</v>
      </c>
      <c r="R53" s="250">
        <v>5360</v>
      </c>
      <c r="S53" s="252">
        <v>1410</v>
      </c>
      <c r="T53" s="250">
        <v>2520</v>
      </c>
      <c r="U53" s="250">
        <v>3910</v>
      </c>
      <c r="V53" s="252">
        <v>1210</v>
      </c>
      <c r="W53" s="250">
        <v>2420</v>
      </c>
      <c r="X53" s="250">
        <v>3800</v>
      </c>
      <c r="Z53" s="82"/>
    </row>
    <row r="54" spans="1:28" ht="18.75" customHeight="1" x14ac:dyDescent="0.15">
      <c r="A54" s="282" t="s">
        <v>115</v>
      </c>
      <c r="B54" s="283"/>
      <c r="C54" s="284"/>
      <c r="D54" s="284"/>
      <c r="E54" s="284"/>
      <c r="F54" s="284"/>
      <c r="G54" s="284"/>
      <c r="H54" s="284"/>
      <c r="I54" s="284"/>
      <c r="J54" s="284"/>
      <c r="K54" s="284"/>
      <c r="L54" s="285"/>
      <c r="M54" s="285"/>
      <c r="N54" s="285"/>
      <c r="O54" s="82"/>
      <c r="P54" s="24"/>
      <c r="Q54" s="24"/>
      <c r="R54" s="24"/>
      <c r="V54" s="82"/>
      <c r="W54" s="82"/>
      <c r="X54" s="82"/>
      <c r="Z54" s="82"/>
    </row>
    <row r="55" spans="1:28" ht="22.5" customHeight="1" x14ac:dyDescent="0.15">
      <c r="A55" s="2" t="s">
        <v>116</v>
      </c>
    </row>
    <row r="56" spans="1:28" ht="22.5" customHeight="1" x14ac:dyDescent="0.15">
      <c r="A56" s="154"/>
      <c r="B56" s="6"/>
      <c r="C56" s="488" t="s">
        <v>2</v>
      </c>
      <c r="D56" s="489"/>
      <c r="E56" s="489"/>
      <c r="F56" s="490"/>
      <c r="G56" s="488" t="s">
        <v>3</v>
      </c>
      <c r="H56" s="489"/>
      <c r="I56" s="489"/>
      <c r="J56" s="489"/>
      <c r="K56" s="484" t="s">
        <v>4</v>
      </c>
      <c r="L56" s="485"/>
      <c r="M56" s="485"/>
      <c r="N56" s="485"/>
      <c r="O56" s="82"/>
      <c r="P56" s="489" t="s">
        <v>2</v>
      </c>
      <c r="Q56" s="489"/>
      <c r="R56" s="490"/>
      <c r="S56" s="484" t="s">
        <v>3</v>
      </c>
      <c r="T56" s="491"/>
      <c r="U56" s="491"/>
      <c r="V56" s="484" t="s">
        <v>4</v>
      </c>
      <c r="W56" s="485"/>
      <c r="X56" s="485"/>
      <c r="Y56" s="160"/>
      <c r="Z56" s="157" t="s">
        <v>46</v>
      </c>
    </row>
    <row r="57" spans="1:28" ht="84.75" customHeight="1" x14ac:dyDescent="0.15">
      <c r="A57" s="158"/>
      <c r="B57" s="11"/>
      <c r="C57" s="122" t="s">
        <v>10</v>
      </c>
      <c r="D57" s="121" t="s">
        <v>11</v>
      </c>
      <c r="E57" s="121" t="s">
        <v>12</v>
      </c>
      <c r="F57" s="159" t="s">
        <v>13</v>
      </c>
      <c r="G57" s="122" t="s">
        <v>10</v>
      </c>
      <c r="H57" s="121" t="s">
        <v>11</v>
      </c>
      <c r="I57" s="121" t="s">
        <v>12</v>
      </c>
      <c r="J57" s="121" t="s">
        <v>13</v>
      </c>
      <c r="K57" s="122" t="s">
        <v>10</v>
      </c>
      <c r="L57" s="121" t="s">
        <v>72</v>
      </c>
      <c r="M57" s="121" t="s">
        <v>73</v>
      </c>
      <c r="N57" s="121" t="s">
        <v>110</v>
      </c>
      <c r="O57" s="82"/>
      <c r="P57" s="13" t="s">
        <v>14</v>
      </c>
      <c r="Q57" s="13" t="s">
        <v>15</v>
      </c>
      <c r="R57" s="17" t="s">
        <v>16</v>
      </c>
      <c r="S57" s="13" t="s">
        <v>14</v>
      </c>
      <c r="T57" s="13" t="s">
        <v>15</v>
      </c>
      <c r="U57" s="13" t="s">
        <v>16</v>
      </c>
      <c r="V57" s="12" t="s">
        <v>14</v>
      </c>
      <c r="W57" s="13" t="s">
        <v>15</v>
      </c>
      <c r="X57" s="13" t="s">
        <v>16</v>
      </c>
      <c r="Y57" s="160"/>
      <c r="Z57" s="13" t="s">
        <v>18</v>
      </c>
    </row>
    <row r="58" spans="1:28" ht="30" x14ac:dyDescent="0.15">
      <c r="A58" s="286" t="s">
        <v>117</v>
      </c>
      <c r="B58" s="19" t="s">
        <v>118</v>
      </c>
      <c r="C58" s="288">
        <v>1</v>
      </c>
      <c r="D58" s="287">
        <v>0</v>
      </c>
      <c r="E58" s="287">
        <v>1</v>
      </c>
      <c r="F58" s="289">
        <v>0</v>
      </c>
      <c r="G58" s="287">
        <v>0</v>
      </c>
      <c r="H58" s="287">
        <v>0</v>
      </c>
      <c r="I58" s="287">
        <v>0</v>
      </c>
      <c r="J58" s="287">
        <v>0</v>
      </c>
      <c r="K58" s="290">
        <v>1</v>
      </c>
      <c r="L58" s="291" t="s">
        <v>94</v>
      </c>
      <c r="M58" s="291">
        <v>1</v>
      </c>
      <c r="N58" s="291">
        <v>2</v>
      </c>
      <c r="O58" s="82"/>
      <c r="P58" s="287">
        <v>1</v>
      </c>
      <c r="Q58" s="287">
        <v>2</v>
      </c>
      <c r="R58" s="287">
        <v>2</v>
      </c>
      <c r="S58" s="288">
        <v>0</v>
      </c>
      <c r="T58" s="287">
        <v>0</v>
      </c>
      <c r="U58" s="287">
        <v>0</v>
      </c>
      <c r="V58" s="288">
        <v>1</v>
      </c>
      <c r="W58" s="287">
        <v>2</v>
      </c>
      <c r="X58" s="287">
        <v>4</v>
      </c>
      <c r="Y58" s="292"/>
      <c r="Z58" s="287">
        <v>0</v>
      </c>
    </row>
    <row r="59" spans="1:28" ht="30" x14ac:dyDescent="0.15">
      <c r="A59" s="293"/>
      <c r="B59" s="30" t="s">
        <v>119</v>
      </c>
      <c r="C59" s="295">
        <v>-2</v>
      </c>
      <c r="D59" s="294">
        <v>-1</v>
      </c>
      <c r="E59" s="294">
        <v>0</v>
      </c>
      <c r="F59" s="296">
        <v>-1</v>
      </c>
      <c r="G59" s="294">
        <v>0</v>
      </c>
      <c r="H59" s="294">
        <v>-1</v>
      </c>
      <c r="I59" s="294">
        <v>0</v>
      </c>
      <c r="J59" s="294">
        <v>0</v>
      </c>
      <c r="K59" s="295">
        <v>0</v>
      </c>
      <c r="L59" s="297" t="s">
        <v>94</v>
      </c>
      <c r="M59" s="297">
        <v>0</v>
      </c>
      <c r="N59" s="297">
        <v>-1</v>
      </c>
      <c r="O59" s="82"/>
      <c r="P59" s="294">
        <v>-3</v>
      </c>
      <c r="Q59" s="294">
        <v>-3</v>
      </c>
      <c r="R59" s="294">
        <v>-4</v>
      </c>
      <c r="S59" s="298">
        <v>-1</v>
      </c>
      <c r="T59" s="297">
        <v>-1</v>
      </c>
      <c r="U59" s="297">
        <v>-1</v>
      </c>
      <c r="V59" s="298">
        <v>0</v>
      </c>
      <c r="W59" s="297">
        <v>0</v>
      </c>
      <c r="X59" s="297">
        <v>-1</v>
      </c>
      <c r="Y59" s="299"/>
      <c r="Z59" s="297">
        <v>0</v>
      </c>
    </row>
    <row r="60" spans="1:28" ht="30" x14ac:dyDescent="0.15">
      <c r="A60" s="300"/>
      <c r="B60" s="301" t="s">
        <v>120</v>
      </c>
      <c r="C60" s="303">
        <v>19</v>
      </c>
      <c r="D60" s="302">
        <v>18</v>
      </c>
      <c r="E60" s="302">
        <v>19</v>
      </c>
      <c r="F60" s="304">
        <v>18</v>
      </c>
      <c r="G60" s="302">
        <v>18</v>
      </c>
      <c r="H60" s="302">
        <v>17</v>
      </c>
      <c r="I60" s="302">
        <v>17</v>
      </c>
      <c r="J60" s="302">
        <v>17</v>
      </c>
      <c r="K60" s="303">
        <v>18</v>
      </c>
      <c r="L60" s="305">
        <v>18</v>
      </c>
      <c r="M60" s="305">
        <v>19</v>
      </c>
      <c r="N60" s="305">
        <v>20</v>
      </c>
      <c r="O60" s="82"/>
      <c r="P60" s="302">
        <v>18</v>
      </c>
      <c r="Q60" s="302">
        <v>19</v>
      </c>
      <c r="R60" s="302">
        <v>18</v>
      </c>
      <c r="S60" s="303">
        <v>17</v>
      </c>
      <c r="T60" s="302">
        <v>17</v>
      </c>
      <c r="U60" s="302">
        <v>17</v>
      </c>
      <c r="V60" s="303">
        <v>18</v>
      </c>
      <c r="W60" s="302">
        <v>19</v>
      </c>
      <c r="X60" s="302">
        <v>20</v>
      </c>
      <c r="Y60" s="292"/>
      <c r="Z60" s="302">
        <v>20</v>
      </c>
      <c r="AB60" s="1" t="s">
        <v>121</v>
      </c>
    </row>
    <row r="61" spans="1:28" x14ac:dyDescent="0.15">
      <c r="A61" s="113"/>
      <c r="B61" s="153"/>
      <c r="C61" s="113"/>
      <c r="D61" s="113"/>
      <c r="E61" s="113"/>
      <c r="F61" s="113"/>
      <c r="G61" s="113"/>
      <c r="H61" s="113"/>
      <c r="I61" s="113"/>
      <c r="J61" s="113"/>
      <c r="K61" s="113"/>
      <c r="L61" s="113"/>
      <c r="M61" s="113"/>
      <c r="N61" s="113"/>
      <c r="O61" s="82"/>
      <c r="P61" s="24"/>
      <c r="Q61" s="24"/>
      <c r="R61" s="24"/>
      <c r="V61" s="82"/>
      <c r="W61" s="82"/>
      <c r="X61" s="82"/>
      <c r="Z61" s="82"/>
    </row>
    <row r="62" spans="1:28" x14ac:dyDescent="0.15">
      <c r="A62" s="113"/>
      <c r="B62" s="153"/>
      <c r="C62" s="113"/>
      <c r="D62" s="113"/>
      <c r="E62" s="113"/>
      <c r="F62" s="113"/>
      <c r="G62" s="113"/>
      <c r="H62" s="113"/>
      <c r="I62" s="113"/>
      <c r="J62" s="113"/>
      <c r="K62" s="113"/>
      <c r="L62" s="113"/>
      <c r="M62" s="113"/>
      <c r="N62" s="113"/>
      <c r="O62" s="82"/>
      <c r="P62" s="24"/>
      <c r="Q62" s="24"/>
      <c r="R62" s="24"/>
      <c r="V62" s="82"/>
      <c r="W62" s="82"/>
      <c r="X62" s="82"/>
      <c r="Z62" s="82"/>
    </row>
    <row r="63" spans="1:28" ht="19.5" x14ac:dyDescent="0.15">
      <c r="A63" s="112" t="s">
        <v>122</v>
      </c>
      <c r="B63" s="153"/>
      <c r="C63" s="113"/>
      <c r="D63" s="113"/>
      <c r="E63" s="113"/>
      <c r="F63" s="113"/>
    </row>
    <row r="64" spans="1:28" ht="16.5" customHeight="1" x14ac:dyDescent="0.15">
      <c r="A64" s="306"/>
      <c r="B64" s="307"/>
      <c r="C64" s="488" t="s">
        <v>2</v>
      </c>
      <c r="D64" s="489"/>
      <c r="E64" s="489"/>
      <c r="F64" s="490"/>
      <c r="G64" s="488" t="s">
        <v>3</v>
      </c>
      <c r="H64" s="489"/>
      <c r="I64" s="489"/>
      <c r="J64" s="489"/>
      <c r="K64" s="484" t="s">
        <v>4</v>
      </c>
      <c r="L64" s="491"/>
      <c r="M64" s="491"/>
      <c r="N64" s="485"/>
      <c r="O64" s="82"/>
      <c r="P64" s="489" t="s">
        <v>2</v>
      </c>
      <c r="Q64" s="489"/>
      <c r="R64" s="490"/>
      <c r="S64" s="484" t="s">
        <v>3</v>
      </c>
      <c r="T64" s="491"/>
      <c r="U64" s="491"/>
      <c r="V64" s="484" t="s">
        <v>4</v>
      </c>
      <c r="W64" s="485"/>
      <c r="X64" s="485"/>
      <c r="Y64" s="234"/>
      <c r="Z64" s="157" t="s">
        <v>46</v>
      </c>
    </row>
    <row r="65" spans="1:26" ht="84.75" customHeight="1" x14ac:dyDescent="0.15">
      <c r="A65" s="308"/>
      <c r="B65" s="309"/>
      <c r="C65" s="122" t="s">
        <v>10</v>
      </c>
      <c r="D65" s="121" t="s">
        <v>11</v>
      </c>
      <c r="E65" s="121" t="s">
        <v>12</v>
      </c>
      <c r="F65" s="159" t="s">
        <v>13</v>
      </c>
      <c r="G65" s="122" t="s">
        <v>10</v>
      </c>
      <c r="H65" s="121" t="s">
        <v>11</v>
      </c>
      <c r="I65" s="121" t="s">
        <v>12</v>
      </c>
      <c r="J65" s="121" t="s">
        <v>13</v>
      </c>
      <c r="K65" s="122" t="s">
        <v>10</v>
      </c>
      <c r="L65" s="121" t="s">
        <v>72</v>
      </c>
      <c r="M65" s="121" t="s">
        <v>73</v>
      </c>
      <c r="N65" s="121" t="s">
        <v>110</v>
      </c>
      <c r="O65" s="82"/>
      <c r="P65" s="13" t="s">
        <v>14</v>
      </c>
      <c r="Q65" s="13" t="s">
        <v>15</v>
      </c>
      <c r="R65" s="17" t="s">
        <v>16</v>
      </c>
      <c r="S65" s="13" t="s">
        <v>14</v>
      </c>
      <c r="T65" s="13" t="s">
        <v>15</v>
      </c>
      <c r="U65" s="13" t="s">
        <v>16</v>
      </c>
      <c r="V65" s="12" t="s">
        <v>14</v>
      </c>
      <c r="W65" s="13" t="s">
        <v>15</v>
      </c>
      <c r="X65" s="13" t="s">
        <v>16</v>
      </c>
      <c r="Y65" s="160"/>
      <c r="Z65" s="13" t="s">
        <v>18</v>
      </c>
    </row>
    <row r="66" spans="1:26" ht="19.5" x14ac:dyDescent="0.15">
      <c r="A66" s="310" t="s">
        <v>123</v>
      </c>
      <c r="B66" s="311" t="s">
        <v>124</v>
      </c>
      <c r="C66" s="124">
        <v>1</v>
      </c>
      <c r="D66" s="125">
        <v>2</v>
      </c>
      <c r="E66" s="125">
        <v>2</v>
      </c>
      <c r="F66" s="313">
        <v>2</v>
      </c>
      <c r="G66" s="125">
        <v>3</v>
      </c>
      <c r="H66" s="125">
        <v>1</v>
      </c>
      <c r="I66" s="125">
        <v>2</v>
      </c>
      <c r="J66" s="125">
        <v>2</v>
      </c>
      <c r="K66" s="314">
        <v>0</v>
      </c>
      <c r="L66" s="315">
        <v>1</v>
      </c>
      <c r="M66" s="315">
        <v>1</v>
      </c>
      <c r="N66" s="315">
        <v>3</v>
      </c>
      <c r="O66" s="82"/>
      <c r="P66" s="237">
        <v>3</v>
      </c>
      <c r="Q66" s="237">
        <v>5</v>
      </c>
      <c r="R66" s="237">
        <v>7</v>
      </c>
      <c r="S66" s="239">
        <v>4</v>
      </c>
      <c r="T66" s="237">
        <v>6</v>
      </c>
      <c r="U66" s="237">
        <v>8</v>
      </c>
      <c r="V66" s="239">
        <v>1</v>
      </c>
      <c r="W66" s="237">
        <v>2</v>
      </c>
      <c r="X66" s="237">
        <v>5</v>
      </c>
      <c r="Z66" s="237">
        <v>10</v>
      </c>
    </row>
    <row r="67" spans="1:26" ht="19.5" x14ac:dyDescent="0.15">
      <c r="A67" s="316" t="s">
        <v>125</v>
      </c>
      <c r="B67" s="317" t="s">
        <v>126</v>
      </c>
      <c r="C67" s="318">
        <v>64766</v>
      </c>
      <c r="D67" s="319">
        <v>65629</v>
      </c>
      <c r="E67" s="319">
        <v>33303</v>
      </c>
      <c r="F67" s="320">
        <v>16392</v>
      </c>
      <c r="G67" s="319">
        <v>36993</v>
      </c>
      <c r="H67" s="319">
        <v>22153</v>
      </c>
      <c r="I67" s="319">
        <v>14291</v>
      </c>
      <c r="J67" s="319">
        <v>13204</v>
      </c>
      <c r="K67" s="318">
        <v>52</v>
      </c>
      <c r="L67" s="319">
        <v>28624</v>
      </c>
      <c r="M67" s="319">
        <v>22489</v>
      </c>
      <c r="N67" s="319">
        <v>84537</v>
      </c>
      <c r="O67" s="82"/>
      <c r="P67" s="254">
        <v>130395</v>
      </c>
      <c r="Q67" s="254">
        <v>163698</v>
      </c>
      <c r="R67" s="254">
        <v>180090</v>
      </c>
      <c r="S67" s="253">
        <v>59146</v>
      </c>
      <c r="T67" s="254">
        <v>73437</v>
      </c>
      <c r="U67" s="254">
        <v>86641</v>
      </c>
      <c r="V67" s="253">
        <v>28676</v>
      </c>
      <c r="W67" s="254">
        <v>51165</v>
      </c>
      <c r="X67" s="254">
        <v>135702</v>
      </c>
      <c r="Z67" s="254">
        <v>139000</v>
      </c>
    </row>
    <row r="68" spans="1:26" ht="19.5" x14ac:dyDescent="0.15">
      <c r="A68" s="316"/>
      <c r="B68" s="321" t="s">
        <v>127</v>
      </c>
      <c r="C68" s="324" t="s">
        <v>94</v>
      </c>
      <c r="D68" s="325" t="s">
        <v>94</v>
      </c>
      <c r="E68" s="325" t="s">
        <v>94</v>
      </c>
      <c r="F68" s="326" t="s">
        <v>94</v>
      </c>
      <c r="G68" s="325" t="s">
        <v>94</v>
      </c>
      <c r="H68" s="325" t="s">
        <v>94</v>
      </c>
      <c r="I68" s="325" t="s">
        <v>94</v>
      </c>
      <c r="J68" s="325" t="s">
        <v>94</v>
      </c>
      <c r="K68" s="324" t="s">
        <v>94</v>
      </c>
      <c r="L68" s="325" t="s">
        <v>94</v>
      </c>
      <c r="M68" s="325" t="s">
        <v>94</v>
      </c>
      <c r="N68" s="325">
        <v>81452</v>
      </c>
      <c r="O68" s="327"/>
      <c r="P68" s="327" t="s">
        <v>94</v>
      </c>
      <c r="Q68" s="327" t="s">
        <v>94</v>
      </c>
      <c r="R68" s="327" t="s">
        <v>94</v>
      </c>
      <c r="S68" s="328" t="s">
        <v>94</v>
      </c>
      <c r="T68" s="327" t="s">
        <v>94</v>
      </c>
      <c r="U68" s="327" t="s">
        <v>94</v>
      </c>
      <c r="V68" s="328" t="s">
        <v>94</v>
      </c>
      <c r="W68" s="327" t="s">
        <v>94</v>
      </c>
      <c r="X68" s="329">
        <v>132617</v>
      </c>
      <c r="Z68" s="329">
        <v>106000</v>
      </c>
    </row>
    <row r="69" spans="1:26" ht="19.5" x14ac:dyDescent="0.15">
      <c r="A69" s="330"/>
      <c r="B69" s="331" t="s">
        <v>128</v>
      </c>
      <c r="C69" s="332" t="s">
        <v>94</v>
      </c>
      <c r="D69" s="333" t="s">
        <v>94</v>
      </c>
      <c r="E69" s="333" t="s">
        <v>94</v>
      </c>
      <c r="F69" s="334" t="s">
        <v>94</v>
      </c>
      <c r="G69" s="333" t="s">
        <v>94</v>
      </c>
      <c r="H69" s="333" t="s">
        <v>94</v>
      </c>
      <c r="I69" s="333" t="s">
        <v>94</v>
      </c>
      <c r="J69" s="333" t="s">
        <v>94</v>
      </c>
      <c r="K69" s="332" t="s">
        <v>94</v>
      </c>
      <c r="L69" s="333" t="s">
        <v>94</v>
      </c>
      <c r="M69" s="333" t="s">
        <v>94</v>
      </c>
      <c r="N69" s="333">
        <v>3085</v>
      </c>
      <c r="O69" s="335"/>
      <c r="P69" s="335" t="s">
        <v>94</v>
      </c>
      <c r="Q69" s="335" t="s">
        <v>94</v>
      </c>
      <c r="R69" s="335" t="s">
        <v>94</v>
      </c>
      <c r="S69" s="336" t="s">
        <v>94</v>
      </c>
      <c r="T69" s="335" t="s">
        <v>94</v>
      </c>
      <c r="U69" s="335" t="s">
        <v>94</v>
      </c>
      <c r="V69" s="336" t="s">
        <v>94</v>
      </c>
      <c r="W69" s="335" t="s">
        <v>94</v>
      </c>
      <c r="X69" s="337">
        <v>3085</v>
      </c>
      <c r="Z69" s="337">
        <v>33000</v>
      </c>
    </row>
    <row r="70" spans="1:26" ht="19.5" x14ac:dyDescent="0.15">
      <c r="A70" s="316" t="s">
        <v>129</v>
      </c>
      <c r="B70" s="311" t="s">
        <v>124</v>
      </c>
      <c r="C70" s="338">
        <v>2</v>
      </c>
      <c r="D70" s="312">
        <v>1</v>
      </c>
      <c r="E70" s="312">
        <v>1</v>
      </c>
      <c r="F70" s="339">
        <v>0</v>
      </c>
      <c r="G70" s="312">
        <v>2</v>
      </c>
      <c r="H70" s="312">
        <v>2</v>
      </c>
      <c r="I70" s="312">
        <v>2</v>
      </c>
      <c r="J70" s="312">
        <v>2</v>
      </c>
      <c r="K70" s="338">
        <v>1</v>
      </c>
      <c r="L70" s="312">
        <v>1</v>
      </c>
      <c r="M70" s="312">
        <v>2</v>
      </c>
      <c r="N70" s="312">
        <v>1</v>
      </c>
      <c r="O70" s="82"/>
      <c r="P70" s="237">
        <v>3</v>
      </c>
      <c r="Q70" s="237">
        <v>4</v>
      </c>
      <c r="R70" s="237">
        <v>4</v>
      </c>
      <c r="S70" s="239">
        <v>4</v>
      </c>
      <c r="T70" s="237">
        <v>6</v>
      </c>
      <c r="U70" s="237">
        <v>8</v>
      </c>
      <c r="V70" s="239">
        <v>2</v>
      </c>
      <c r="W70" s="237">
        <v>4</v>
      </c>
      <c r="X70" s="237">
        <v>5</v>
      </c>
      <c r="Z70" s="237">
        <v>5</v>
      </c>
    </row>
    <row r="71" spans="1:26" ht="19.5" x14ac:dyDescent="0.15">
      <c r="A71" s="316" t="s">
        <v>130</v>
      </c>
      <c r="B71" s="340" t="s">
        <v>126</v>
      </c>
      <c r="C71" s="128">
        <v>39095</v>
      </c>
      <c r="D71" s="129">
        <v>17403</v>
      </c>
      <c r="E71" s="129">
        <v>18183</v>
      </c>
      <c r="F71" s="341">
        <v>13555</v>
      </c>
      <c r="G71" s="129">
        <v>22475</v>
      </c>
      <c r="H71" s="129">
        <v>46260</v>
      </c>
      <c r="I71" s="129">
        <v>5305</v>
      </c>
      <c r="J71" s="129">
        <v>25849</v>
      </c>
      <c r="K71" s="128">
        <v>18596</v>
      </c>
      <c r="L71" s="129">
        <v>24344</v>
      </c>
      <c r="M71" s="129">
        <v>33990</v>
      </c>
      <c r="N71" s="129">
        <v>20798</v>
      </c>
      <c r="O71" s="82"/>
      <c r="P71" s="245">
        <v>56498</v>
      </c>
      <c r="Q71" s="245">
        <v>74681</v>
      </c>
      <c r="R71" s="245">
        <v>88236</v>
      </c>
      <c r="S71" s="247">
        <v>68735</v>
      </c>
      <c r="T71" s="245">
        <v>74040</v>
      </c>
      <c r="U71" s="245">
        <v>99889</v>
      </c>
      <c r="V71" s="247">
        <v>42940</v>
      </c>
      <c r="W71" s="245">
        <v>76930</v>
      </c>
      <c r="X71" s="245">
        <v>97728</v>
      </c>
      <c r="Z71" s="245">
        <v>84000</v>
      </c>
    </row>
    <row r="72" spans="1:26" ht="19.5" x14ac:dyDescent="0.15">
      <c r="A72" s="342"/>
      <c r="B72" s="343" t="s">
        <v>131</v>
      </c>
      <c r="C72" s="322">
        <v>19312</v>
      </c>
      <c r="D72" s="323">
        <v>3633</v>
      </c>
      <c r="E72" s="323">
        <v>1372</v>
      </c>
      <c r="F72" s="344">
        <v>1102</v>
      </c>
      <c r="G72" s="323">
        <v>2383</v>
      </c>
      <c r="H72" s="323">
        <v>36116</v>
      </c>
      <c r="I72" s="323">
        <v>327</v>
      </c>
      <c r="J72" s="323">
        <v>23099</v>
      </c>
      <c r="K72" s="322">
        <v>6407</v>
      </c>
      <c r="L72" s="323">
        <v>20523</v>
      </c>
      <c r="M72" s="323">
        <v>29403</v>
      </c>
      <c r="N72" s="323">
        <v>17431</v>
      </c>
      <c r="O72" s="82"/>
      <c r="P72" s="329">
        <v>22945</v>
      </c>
      <c r="Q72" s="329">
        <v>24317</v>
      </c>
      <c r="R72" s="329">
        <v>25419</v>
      </c>
      <c r="S72" s="345">
        <v>38499</v>
      </c>
      <c r="T72" s="329">
        <v>38826</v>
      </c>
      <c r="U72" s="329">
        <v>61925</v>
      </c>
      <c r="V72" s="345">
        <v>26930</v>
      </c>
      <c r="W72" s="329">
        <v>56333</v>
      </c>
      <c r="X72" s="329">
        <v>73764</v>
      </c>
      <c r="Z72" s="329">
        <v>69000</v>
      </c>
    </row>
    <row r="73" spans="1:26" ht="19.5" x14ac:dyDescent="0.15">
      <c r="A73" s="300"/>
      <c r="B73" s="346" t="s">
        <v>132</v>
      </c>
      <c r="C73" s="347">
        <v>19783</v>
      </c>
      <c r="D73" s="348">
        <v>13770</v>
      </c>
      <c r="E73" s="348">
        <v>16811</v>
      </c>
      <c r="F73" s="349">
        <v>12453</v>
      </c>
      <c r="G73" s="348">
        <v>20092</v>
      </c>
      <c r="H73" s="348">
        <v>10144</v>
      </c>
      <c r="I73" s="348">
        <v>4978</v>
      </c>
      <c r="J73" s="348">
        <v>2750</v>
      </c>
      <c r="K73" s="347">
        <v>12189</v>
      </c>
      <c r="L73" s="348">
        <v>3821</v>
      </c>
      <c r="M73" s="348">
        <v>4587</v>
      </c>
      <c r="N73" s="348">
        <v>3367</v>
      </c>
      <c r="O73" s="82"/>
      <c r="P73" s="350">
        <v>33553</v>
      </c>
      <c r="Q73" s="350">
        <v>50364</v>
      </c>
      <c r="R73" s="350">
        <v>62817</v>
      </c>
      <c r="S73" s="351">
        <v>30236</v>
      </c>
      <c r="T73" s="350">
        <v>35214</v>
      </c>
      <c r="U73" s="350">
        <v>37964</v>
      </c>
      <c r="V73" s="351">
        <v>16010</v>
      </c>
      <c r="W73" s="350">
        <v>20597</v>
      </c>
      <c r="X73" s="350">
        <v>23964</v>
      </c>
      <c r="Z73" s="350">
        <v>15000</v>
      </c>
    </row>
    <row r="74" spans="1:26" x14ac:dyDescent="0.15">
      <c r="O74" s="82"/>
      <c r="P74" s="24"/>
      <c r="Q74" s="24"/>
      <c r="R74" s="24"/>
      <c r="V74" s="82"/>
      <c r="W74" s="82"/>
      <c r="X74" s="82"/>
      <c r="Z74" s="82"/>
    </row>
    <row r="75" spans="1:26" ht="19.5" x14ac:dyDescent="0.15">
      <c r="A75" s="2" t="s">
        <v>133</v>
      </c>
    </row>
    <row r="76" spans="1:26" ht="16.5" customHeight="1" x14ac:dyDescent="0.15">
      <c r="A76" s="154" t="s">
        <v>134</v>
      </c>
      <c r="B76" s="6"/>
      <c r="C76" s="488" t="s">
        <v>2</v>
      </c>
      <c r="D76" s="489"/>
      <c r="E76" s="489"/>
      <c r="F76" s="490"/>
      <c r="G76" s="488" t="s">
        <v>3</v>
      </c>
      <c r="H76" s="489"/>
      <c r="I76" s="489"/>
      <c r="J76" s="489"/>
      <c r="K76" s="484" t="s">
        <v>4</v>
      </c>
      <c r="L76" s="485"/>
      <c r="M76" s="485"/>
      <c r="N76" s="485"/>
      <c r="O76" s="82"/>
      <c r="P76" s="489" t="s">
        <v>2</v>
      </c>
      <c r="Q76" s="489"/>
      <c r="R76" s="490"/>
      <c r="S76" s="484" t="s">
        <v>3</v>
      </c>
      <c r="T76" s="491"/>
      <c r="U76" s="491"/>
      <c r="V76" s="484" t="s">
        <v>4</v>
      </c>
      <c r="W76" s="485"/>
      <c r="X76" s="485"/>
      <c r="Y76" s="160"/>
      <c r="Z76" s="234"/>
    </row>
    <row r="77" spans="1:26" ht="50.25" customHeight="1" x14ac:dyDescent="0.15">
      <c r="A77" s="158"/>
      <c r="B77" s="11"/>
      <c r="C77" s="122" t="s">
        <v>10</v>
      </c>
      <c r="D77" s="121" t="s">
        <v>11</v>
      </c>
      <c r="E77" s="121" t="s">
        <v>12</v>
      </c>
      <c r="F77" s="159" t="s">
        <v>13</v>
      </c>
      <c r="G77" s="122" t="s">
        <v>10</v>
      </c>
      <c r="H77" s="121" t="s">
        <v>11</v>
      </c>
      <c r="I77" s="121" t="s">
        <v>12</v>
      </c>
      <c r="J77" s="121" t="s">
        <v>13</v>
      </c>
      <c r="K77" s="122" t="s">
        <v>10</v>
      </c>
      <c r="L77" s="121" t="s">
        <v>72</v>
      </c>
      <c r="M77" s="121" t="s">
        <v>73</v>
      </c>
      <c r="N77" s="121" t="s">
        <v>110</v>
      </c>
      <c r="O77" s="82" t="s">
        <v>57</v>
      </c>
      <c r="P77" s="13" t="s">
        <v>14</v>
      </c>
      <c r="Q77" s="13" t="s">
        <v>15</v>
      </c>
      <c r="R77" s="17" t="s">
        <v>16</v>
      </c>
      <c r="S77" s="13" t="s">
        <v>14</v>
      </c>
      <c r="T77" s="13" t="s">
        <v>15</v>
      </c>
      <c r="U77" s="13" t="s">
        <v>16</v>
      </c>
      <c r="V77" s="12" t="s">
        <v>14</v>
      </c>
      <c r="W77" s="13" t="s">
        <v>15</v>
      </c>
      <c r="X77" s="13" t="s">
        <v>16</v>
      </c>
      <c r="Y77" s="160"/>
      <c r="Z77" s="160"/>
    </row>
    <row r="78" spans="1:26" ht="18.75" customHeight="1" x14ac:dyDescent="0.15">
      <c r="A78" s="486" t="s">
        <v>135</v>
      </c>
      <c r="B78" s="487"/>
      <c r="C78" s="352">
        <v>91.2</v>
      </c>
      <c r="D78" s="353">
        <v>109.4</v>
      </c>
      <c r="E78" s="353">
        <v>132.69999999999999</v>
      </c>
      <c r="F78" s="354">
        <v>115.4</v>
      </c>
      <c r="G78" s="353">
        <v>132.30000000000001</v>
      </c>
      <c r="H78" s="353">
        <v>131.4</v>
      </c>
      <c r="I78" s="353">
        <v>146.5</v>
      </c>
      <c r="J78" s="353">
        <v>129.1</v>
      </c>
      <c r="K78" s="352">
        <v>139.1</v>
      </c>
      <c r="L78" s="353">
        <v>152.30000000000001</v>
      </c>
      <c r="M78" s="353">
        <v>149.80000000000001</v>
      </c>
      <c r="N78" s="353">
        <v>156.19999999999999</v>
      </c>
      <c r="O78" s="167"/>
      <c r="P78" s="355">
        <v>200.6</v>
      </c>
      <c r="Q78" s="355">
        <v>333.3</v>
      </c>
      <c r="R78" s="355">
        <v>448.7</v>
      </c>
      <c r="S78" s="356">
        <v>263.7</v>
      </c>
      <c r="T78" s="355">
        <v>410.2</v>
      </c>
      <c r="U78" s="355">
        <v>539.29999999999995</v>
      </c>
      <c r="V78" s="356">
        <v>291.39999999999998</v>
      </c>
      <c r="W78" s="201">
        <v>441.2</v>
      </c>
      <c r="X78" s="201">
        <v>597.4</v>
      </c>
      <c r="Y78" s="174"/>
      <c r="Z78" s="174"/>
    </row>
    <row r="79" spans="1:26" ht="19.5" x14ac:dyDescent="0.15">
      <c r="A79" s="293"/>
      <c r="B79" s="51" t="s">
        <v>136</v>
      </c>
      <c r="C79" s="357">
        <v>63.3</v>
      </c>
      <c r="D79" s="358">
        <v>82.2</v>
      </c>
      <c r="E79" s="358">
        <v>97.9</v>
      </c>
      <c r="F79" s="359">
        <v>84.5</v>
      </c>
      <c r="G79" s="28">
        <v>102.5</v>
      </c>
      <c r="H79" s="28">
        <v>102.5</v>
      </c>
      <c r="I79" s="28">
        <v>110.3</v>
      </c>
      <c r="J79" s="28">
        <v>99.7</v>
      </c>
      <c r="K79" s="27">
        <v>110</v>
      </c>
      <c r="L79" s="28">
        <v>128.1</v>
      </c>
      <c r="M79" s="28">
        <v>117</v>
      </c>
      <c r="N79" s="28">
        <v>124.4</v>
      </c>
      <c r="O79" s="360"/>
      <c r="P79" s="28">
        <v>145.5</v>
      </c>
      <c r="Q79" s="28">
        <v>243.4</v>
      </c>
      <c r="R79" s="28">
        <v>327.9</v>
      </c>
      <c r="S79" s="27">
        <v>205</v>
      </c>
      <c r="T79" s="28">
        <v>315.3</v>
      </c>
      <c r="U79" s="28">
        <v>415</v>
      </c>
      <c r="V79" s="27">
        <v>238.2</v>
      </c>
      <c r="W79" s="54">
        <v>355.2</v>
      </c>
      <c r="X79" s="54">
        <v>479.6</v>
      </c>
      <c r="Y79" s="361"/>
      <c r="Z79" s="361"/>
    </row>
    <row r="80" spans="1:26" ht="19.5" x14ac:dyDescent="0.15">
      <c r="A80" s="283"/>
      <c r="B80" s="51" t="s">
        <v>137</v>
      </c>
      <c r="C80" s="357">
        <v>23.2</v>
      </c>
      <c r="D80" s="358">
        <v>23.3</v>
      </c>
      <c r="E80" s="358">
        <v>28.1</v>
      </c>
      <c r="F80" s="359">
        <v>25.7</v>
      </c>
      <c r="G80" s="28">
        <v>23.7</v>
      </c>
      <c r="H80" s="28">
        <v>24.7</v>
      </c>
      <c r="I80" s="28">
        <v>29.4</v>
      </c>
      <c r="J80" s="28">
        <v>24.5</v>
      </c>
      <c r="K80" s="27">
        <v>23.6</v>
      </c>
      <c r="L80" s="28">
        <v>20.2</v>
      </c>
      <c r="M80" s="28">
        <v>26.6</v>
      </c>
      <c r="N80" s="28">
        <v>26.2</v>
      </c>
      <c r="O80" s="360"/>
      <c r="P80" s="28">
        <v>46.5</v>
      </c>
      <c r="Q80" s="28">
        <v>74.599999999999994</v>
      </c>
      <c r="R80" s="28">
        <v>100.3</v>
      </c>
      <c r="S80" s="27">
        <v>48.4</v>
      </c>
      <c r="T80" s="28">
        <v>77.8</v>
      </c>
      <c r="U80" s="28">
        <v>102.3</v>
      </c>
      <c r="V80" s="27">
        <v>43.8</v>
      </c>
      <c r="W80" s="54">
        <v>70.400000000000006</v>
      </c>
      <c r="X80" s="54">
        <v>96.6</v>
      </c>
      <c r="Y80" s="361"/>
      <c r="Z80" s="361"/>
    </row>
    <row r="81" spans="1:26" ht="19.5" x14ac:dyDescent="0.15">
      <c r="A81" s="362"/>
      <c r="B81" s="363" t="s">
        <v>138</v>
      </c>
      <c r="C81" s="364">
        <v>4.5</v>
      </c>
      <c r="D81" s="365">
        <v>4</v>
      </c>
      <c r="E81" s="365">
        <v>6.7</v>
      </c>
      <c r="F81" s="366">
        <v>5.2</v>
      </c>
      <c r="G81" s="276">
        <v>5.9</v>
      </c>
      <c r="H81" s="276">
        <v>4.2</v>
      </c>
      <c r="I81" s="276">
        <v>6.9</v>
      </c>
      <c r="J81" s="276">
        <v>4.9000000000000004</v>
      </c>
      <c r="K81" s="367">
        <v>5.4</v>
      </c>
      <c r="L81" s="276">
        <v>3.9</v>
      </c>
      <c r="M81" s="276">
        <v>6.3</v>
      </c>
      <c r="N81" s="276">
        <v>5.6</v>
      </c>
      <c r="O81" s="360"/>
      <c r="P81" s="276">
        <v>8.5</v>
      </c>
      <c r="Q81" s="276">
        <v>15.2</v>
      </c>
      <c r="R81" s="276">
        <v>20.399999999999999</v>
      </c>
      <c r="S81" s="367">
        <v>10.1</v>
      </c>
      <c r="T81" s="276">
        <v>17</v>
      </c>
      <c r="U81" s="276">
        <v>21.9</v>
      </c>
      <c r="V81" s="367">
        <v>9.3000000000000007</v>
      </c>
      <c r="W81" s="368">
        <v>15.6</v>
      </c>
      <c r="X81" s="368">
        <v>21.2</v>
      </c>
      <c r="Y81" s="361"/>
      <c r="Z81" s="361"/>
    </row>
    <row r="82" spans="1:26" ht="16.5" x14ac:dyDescent="0.15">
      <c r="A82" s="492" t="s">
        <v>139</v>
      </c>
      <c r="B82" s="493"/>
      <c r="C82" s="21">
        <v>17.100000000000001</v>
      </c>
      <c r="D82" s="370">
        <v>27.9</v>
      </c>
      <c r="E82" s="370">
        <v>35.200000000000003</v>
      </c>
      <c r="F82" s="371">
        <v>15.3</v>
      </c>
      <c r="G82" s="20">
        <v>40</v>
      </c>
      <c r="H82" s="20">
        <v>33.4</v>
      </c>
      <c r="I82" s="20">
        <v>41.1</v>
      </c>
      <c r="J82" s="20">
        <v>21.8</v>
      </c>
      <c r="K82" s="70">
        <v>44.7</v>
      </c>
      <c r="L82" s="69">
        <v>44.9</v>
      </c>
      <c r="M82" s="69">
        <v>40.9</v>
      </c>
      <c r="N82" s="69">
        <v>37.9</v>
      </c>
      <c r="O82" s="360"/>
      <c r="P82" s="20">
        <v>45</v>
      </c>
      <c r="Q82" s="20">
        <v>80.2</v>
      </c>
      <c r="R82" s="20">
        <v>95.5</v>
      </c>
      <c r="S82" s="21">
        <v>73.400000000000006</v>
      </c>
      <c r="T82" s="20">
        <v>114.5</v>
      </c>
      <c r="U82" s="20">
        <v>136.30000000000001</v>
      </c>
      <c r="V82" s="21">
        <v>89.6</v>
      </c>
      <c r="W82" s="49">
        <v>130.5</v>
      </c>
      <c r="X82" s="49">
        <v>168.4</v>
      </c>
      <c r="Y82" s="361"/>
      <c r="Z82" s="361"/>
    </row>
    <row r="83" spans="1:26" ht="16.5" x14ac:dyDescent="0.15">
      <c r="A83" s="494" t="s">
        <v>140</v>
      </c>
      <c r="B83" s="495"/>
      <c r="C83" s="60">
        <v>9.8000000000000007</v>
      </c>
      <c r="D83" s="372">
        <v>17</v>
      </c>
      <c r="E83" s="372">
        <v>24.8</v>
      </c>
      <c r="F83" s="373">
        <v>4.7</v>
      </c>
      <c r="G83" s="59">
        <v>29.9</v>
      </c>
      <c r="H83" s="59">
        <v>14.2</v>
      </c>
      <c r="I83" s="59">
        <v>27</v>
      </c>
      <c r="J83" s="59">
        <v>3.5</v>
      </c>
      <c r="K83" s="60">
        <v>33.5</v>
      </c>
      <c r="L83" s="59">
        <v>30.5</v>
      </c>
      <c r="M83" s="59">
        <v>22.2</v>
      </c>
      <c r="N83" s="59">
        <v>16.3</v>
      </c>
      <c r="O83" s="360"/>
      <c r="P83" s="59">
        <v>26.8</v>
      </c>
      <c r="Q83" s="59">
        <v>51.6</v>
      </c>
      <c r="R83" s="59">
        <v>56.3</v>
      </c>
      <c r="S83" s="60">
        <v>44.1</v>
      </c>
      <c r="T83" s="59">
        <v>71.099999999999994</v>
      </c>
      <c r="U83" s="59">
        <v>74.599999999999994</v>
      </c>
      <c r="V83" s="60">
        <v>64</v>
      </c>
      <c r="W83" s="32">
        <v>86.2</v>
      </c>
      <c r="X83" s="32">
        <v>102.5</v>
      </c>
      <c r="Y83" s="361"/>
      <c r="Z83" s="361"/>
    </row>
    <row r="84" spans="1:26" ht="16.5" x14ac:dyDescent="0.15">
      <c r="A84" s="494" t="s">
        <v>141</v>
      </c>
      <c r="B84" s="495"/>
      <c r="C84" s="60">
        <v>24.1</v>
      </c>
      <c r="D84" s="372">
        <v>28.3</v>
      </c>
      <c r="E84" s="372">
        <v>35.799999999999997</v>
      </c>
      <c r="F84" s="373">
        <v>15.5</v>
      </c>
      <c r="G84" s="59">
        <v>40.799999999999997</v>
      </c>
      <c r="H84" s="59">
        <v>25</v>
      </c>
      <c r="I84" s="59">
        <v>37.5</v>
      </c>
      <c r="J84" s="59">
        <v>13</v>
      </c>
      <c r="K84" s="60">
        <v>42.4</v>
      </c>
      <c r="L84" s="59">
        <v>39.4</v>
      </c>
      <c r="M84" s="59">
        <v>31.2</v>
      </c>
      <c r="N84" s="59">
        <v>25.3</v>
      </c>
      <c r="O84" s="360"/>
      <c r="P84" s="59">
        <v>52.4</v>
      </c>
      <c r="Q84" s="59">
        <v>88.2</v>
      </c>
      <c r="R84" s="59">
        <v>103.7</v>
      </c>
      <c r="S84" s="60">
        <v>65.900000000000006</v>
      </c>
      <c r="T84" s="59">
        <v>103.4</v>
      </c>
      <c r="U84" s="59">
        <v>116.4</v>
      </c>
      <c r="V84" s="60">
        <v>81.8</v>
      </c>
      <c r="W84" s="32">
        <v>113</v>
      </c>
      <c r="X84" s="32">
        <v>138.30000000000001</v>
      </c>
      <c r="Y84" s="361"/>
      <c r="Z84" s="361"/>
    </row>
    <row r="85" spans="1:26" ht="16.5" x14ac:dyDescent="0.15">
      <c r="A85" s="496" t="s">
        <v>142</v>
      </c>
      <c r="B85" s="497"/>
      <c r="C85" s="374">
        <v>2.6</v>
      </c>
      <c r="D85" s="375">
        <v>15.3</v>
      </c>
      <c r="E85" s="375">
        <v>15.6</v>
      </c>
      <c r="F85" s="376">
        <v>-5.5</v>
      </c>
      <c r="G85" s="377">
        <v>22.4</v>
      </c>
      <c r="H85" s="377">
        <v>4.8</v>
      </c>
      <c r="I85" s="377">
        <v>18.2</v>
      </c>
      <c r="J85" s="377">
        <v>26.8</v>
      </c>
      <c r="K85" s="378" t="s">
        <v>143</v>
      </c>
      <c r="L85" s="377">
        <v>21.8</v>
      </c>
      <c r="M85" s="377">
        <v>19.2</v>
      </c>
      <c r="N85" s="377">
        <v>36.1</v>
      </c>
      <c r="O85" s="360"/>
      <c r="P85" s="377">
        <v>17.899999999999999</v>
      </c>
      <c r="Q85" s="377">
        <v>33.5</v>
      </c>
      <c r="R85" s="377">
        <v>28</v>
      </c>
      <c r="S85" s="374">
        <v>27.2</v>
      </c>
      <c r="T85" s="377">
        <v>45.4</v>
      </c>
      <c r="U85" s="377">
        <v>72.2</v>
      </c>
      <c r="V85" s="374">
        <v>48.9</v>
      </c>
      <c r="W85" s="57">
        <v>68.099999999999994</v>
      </c>
      <c r="X85" s="57">
        <v>104.2</v>
      </c>
      <c r="Y85" s="361"/>
      <c r="Z85" s="361"/>
    </row>
    <row r="86" spans="1:26" ht="36" customHeight="1" x14ac:dyDescent="0.15">
      <c r="A86" s="498" t="s">
        <v>144</v>
      </c>
      <c r="B86" s="499"/>
      <c r="C86" s="381">
        <v>63</v>
      </c>
      <c r="D86" s="379">
        <v>72</v>
      </c>
      <c r="E86" s="379">
        <v>81</v>
      </c>
      <c r="F86" s="380">
        <v>81</v>
      </c>
      <c r="G86" s="379">
        <v>85</v>
      </c>
      <c r="H86" s="379">
        <v>87</v>
      </c>
      <c r="I86" s="379">
        <v>95</v>
      </c>
      <c r="J86" s="379">
        <v>96</v>
      </c>
      <c r="K86" s="382">
        <v>98</v>
      </c>
      <c r="L86" s="383">
        <v>104</v>
      </c>
      <c r="M86" s="383">
        <v>119</v>
      </c>
      <c r="N86" s="383">
        <v>113</v>
      </c>
      <c r="O86" s="384"/>
      <c r="P86" s="379">
        <v>135</v>
      </c>
      <c r="Q86" s="379">
        <v>216</v>
      </c>
      <c r="R86" s="379">
        <v>297</v>
      </c>
      <c r="S86" s="381">
        <v>172</v>
      </c>
      <c r="T86" s="379">
        <v>267</v>
      </c>
      <c r="U86" s="379">
        <v>363</v>
      </c>
      <c r="V86" s="381">
        <v>202</v>
      </c>
      <c r="W86" s="385">
        <v>321</v>
      </c>
      <c r="X86" s="385">
        <v>434</v>
      </c>
      <c r="Y86" s="386"/>
      <c r="Z86" s="386"/>
    </row>
    <row r="87" spans="1:26" ht="36" customHeight="1" x14ac:dyDescent="0.15">
      <c r="A87" s="482" t="s">
        <v>145</v>
      </c>
      <c r="B87" s="483"/>
      <c r="C87" s="387">
        <v>0</v>
      </c>
      <c r="D87" s="388">
        <v>0.6</v>
      </c>
      <c r="E87" s="388">
        <v>0.7</v>
      </c>
      <c r="F87" s="389">
        <v>-0.4</v>
      </c>
      <c r="G87" s="388">
        <v>1</v>
      </c>
      <c r="H87" s="388">
        <v>0.1</v>
      </c>
      <c r="I87" s="388">
        <v>0.9</v>
      </c>
      <c r="J87" s="388">
        <v>1.2</v>
      </c>
      <c r="K87" s="90">
        <v>1.1000000000000001</v>
      </c>
      <c r="L87" s="91">
        <v>1</v>
      </c>
      <c r="M87" s="91">
        <v>0.8</v>
      </c>
      <c r="N87" s="91">
        <v>1.6</v>
      </c>
      <c r="O87" s="360"/>
      <c r="P87" s="388">
        <v>0.6</v>
      </c>
      <c r="Q87" s="388">
        <v>1.3</v>
      </c>
      <c r="R87" s="388">
        <v>0.9</v>
      </c>
      <c r="S87" s="387">
        <v>1.1000000000000001</v>
      </c>
      <c r="T87" s="388">
        <v>2</v>
      </c>
      <c r="U87" s="388">
        <v>3.2</v>
      </c>
      <c r="V87" s="387">
        <v>2.1</v>
      </c>
      <c r="W87" s="390">
        <v>2.9</v>
      </c>
      <c r="X87" s="390">
        <v>4.5</v>
      </c>
      <c r="Y87" s="361"/>
      <c r="Z87" s="361"/>
    </row>
    <row r="88" spans="1:26" x14ac:dyDescent="0.15">
      <c r="A88" s="81" t="s">
        <v>146</v>
      </c>
      <c r="O88" s="82"/>
      <c r="P88" s="24"/>
      <c r="Q88" s="24"/>
      <c r="R88" s="24"/>
      <c r="V88" s="82"/>
      <c r="W88" s="82"/>
      <c r="X88" s="82"/>
      <c r="Z88" s="82"/>
    </row>
    <row r="89" spans="1:26" x14ac:dyDescent="0.15">
      <c r="A89" s="81" t="s">
        <v>147</v>
      </c>
      <c r="O89" s="82"/>
      <c r="P89" s="24"/>
      <c r="Q89" s="24"/>
      <c r="R89" s="24"/>
      <c r="V89" s="82"/>
      <c r="W89" s="82"/>
      <c r="X89" s="82"/>
      <c r="Z89" s="82"/>
    </row>
    <row r="90" spans="1:26" x14ac:dyDescent="0.15">
      <c r="A90" s="81" t="s">
        <v>148</v>
      </c>
      <c r="O90" s="82"/>
      <c r="P90" s="24"/>
      <c r="Q90" s="24"/>
      <c r="R90" s="24"/>
      <c r="V90" s="82"/>
      <c r="W90" s="82"/>
      <c r="X90" s="82"/>
      <c r="Z90" s="82"/>
    </row>
    <row r="91" spans="1:26" x14ac:dyDescent="0.15">
      <c r="A91" s="81"/>
      <c r="O91" s="82"/>
      <c r="P91" s="24"/>
      <c r="Q91" s="24"/>
      <c r="R91" s="24"/>
      <c r="V91" s="82"/>
      <c r="W91" s="82"/>
      <c r="X91" s="82"/>
      <c r="Z91" s="82"/>
    </row>
    <row r="92" spans="1:26" ht="19.5" x14ac:dyDescent="0.15">
      <c r="A92" s="2" t="s">
        <v>149</v>
      </c>
    </row>
    <row r="93" spans="1:26" ht="16.5" customHeight="1" x14ac:dyDescent="0.15">
      <c r="A93" s="154" t="s">
        <v>71</v>
      </c>
      <c r="B93" s="6"/>
      <c r="C93" s="488" t="s">
        <v>2</v>
      </c>
      <c r="D93" s="489"/>
      <c r="E93" s="489"/>
      <c r="F93" s="490"/>
      <c r="G93" s="488" t="s">
        <v>3</v>
      </c>
      <c r="H93" s="489"/>
      <c r="I93" s="489"/>
      <c r="J93" s="489"/>
      <c r="K93" s="484" t="s">
        <v>4</v>
      </c>
      <c r="L93" s="485"/>
      <c r="M93" s="485"/>
      <c r="N93" s="485"/>
      <c r="O93" s="82"/>
      <c r="P93" s="489" t="s">
        <v>2</v>
      </c>
      <c r="Q93" s="489"/>
      <c r="R93" s="490"/>
      <c r="S93" s="484" t="s">
        <v>3</v>
      </c>
      <c r="T93" s="491"/>
      <c r="U93" s="491"/>
      <c r="V93" s="484" t="s">
        <v>4</v>
      </c>
      <c r="W93" s="485"/>
      <c r="X93" s="485"/>
      <c r="Y93" s="234"/>
      <c r="Z93" s="157" t="s">
        <v>46</v>
      </c>
    </row>
    <row r="94" spans="1:26" ht="84.75" customHeight="1" x14ac:dyDescent="0.15">
      <c r="A94" s="158"/>
      <c r="B94" s="11"/>
      <c r="C94" s="121" t="s">
        <v>10</v>
      </c>
      <c r="D94" s="121" t="s">
        <v>11</v>
      </c>
      <c r="E94" s="121" t="s">
        <v>12</v>
      </c>
      <c r="F94" s="159" t="s">
        <v>13</v>
      </c>
      <c r="G94" s="122" t="s">
        <v>10</v>
      </c>
      <c r="H94" s="121" t="s">
        <v>11</v>
      </c>
      <c r="I94" s="121" t="s">
        <v>12</v>
      </c>
      <c r="J94" s="121" t="s">
        <v>13</v>
      </c>
      <c r="K94" s="122" t="s">
        <v>10</v>
      </c>
      <c r="L94" s="121" t="s">
        <v>72</v>
      </c>
      <c r="M94" s="121" t="s">
        <v>73</v>
      </c>
      <c r="N94" s="121" t="s">
        <v>110</v>
      </c>
      <c r="O94" s="82"/>
      <c r="P94" s="13" t="s">
        <v>14</v>
      </c>
      <c r="Q94" s="13" t="s">
        <v>15</v>
      </c>
      <c r="R94" s="17" t="s">
        <v>16</v>
      </c>
      <c r="S94" s="13" t="s">
        <v>14</v>
      </c>
      <c r="T94" s="13" t="s">
        <v>15</v>
      </c>
      <c r="U94" s="13" t="s">
        <v>16</v>
      </c>
      <c r="V94" s="12" t="s">
        <v>14</v>
      </c>
      <c r="W94" s="13" t="s">
        <v>15</v>
      </c>
      <c r="X94" s="13" t="s">
        <v>16</v>
      </c>
      <c r="Y94" s="160"/>
      <c r="Z94" s="13" t="s">
        <v>18</v>
      </c>
    </row>
    <row r="95" spans="1:26" ht="19.5" x14ac:dyDescent="0.15">
      <c r="A95" s="486" t="s">
        <v>135</v>
      </c>
      <c r="B95" s="487"/>
      <c r="C95" s="394">
        <v>0.3</v>
      </c>
      <c r="D95" s="395">
        <v>0.3</v>
      </c>
      <c r="E95" s="395">
        <v>0.3</v>
      </c>
      <c r="F95" s="396">
        <v>1</v>
      </c>
      <c r="G95" s="394">
        <v>0.6</v>
      </c>
      <c r="H95" s="395">
        <v>1.2</v>
      </c>
      <c r="I95" s="395">
        <v>1.3</v>
      </c>
      <c r="J95" s="396">
        <v>2.2999999999999998</v>
      </c>
      <c r="K95" s="395">
        <v>1.3</v>
      </c>
      <c r="L95" s="395">
        <v>7.2</v>
      </c>
      <c r="M95" s="395">
        <v>8.1999999999999993</v>
      </c>
      <c r="N95" s="395">
        <v>8.6</v>
      </c>
      <c r="O95" s="397"/>
      <c r="P95" s="398">
        <v>0.6</v>
      </c>
      <c r="Q95" s="398">
        <v>0.9</v>
      </c>
      <c r="R95" s="399">
        <v>1.9</v>
      </c>
      <c r="S95" s="400">
        <v>1.8</v>
      </c>
      <c r="T95" s="398">
        <v>3.1</v>
      </c>
      <c r="U95" s="399">
        <v>5.4</v>
      </c>
      <c r="V95" s="401">
        <v>8.5</v>
      </c>
      <c r="W95" s="401">
        <v>16.7</v>
      </c>
      <c r="X95" s="401">
        <v>25.3</v>
      </c>
      <c r="Y95" s="402"/>
      <c r="Z95" s="401">
        <v>34.5</v>
      </c>
    </row>
    <row r="96" spans="1:26" ht="31.5" x14ac:dyDescent="0.15">
      <c r="A96" s="403"/>
      <c r="B96" s="404" t="s">
        <v>150</v>
      </c>
      <c r="C96" s="405">
        <v>0.3</v>
      </c>
      <c r="D96" s="406">
        <v>0.3</v>
      </c>
      <c r="E96" s="406">
        <v>0.5</v>
      </c>
      <c r="F96" s="407">
        <v>1.1000000000000001</v>
      </c>
      <c r="G96" s="405">
        <v>0.6</v>
      </c>
      <c r="H96" s="406">
        <v>1.2</v>
      </c>
      <c r="I96" s="406">
        <v>1.4</v>
      </c>
      <c r="J96" s="407">
        <v>2.6</v>
      </c>
      <c r="K96" s="406">
        <v>1.3</v>
      </c>
      <c r="L96" s="406">
        <v>1.6</v>
      </c>
      <c r="M96" s="406">
        <v>3</v>
      </c>
      <c r="N96" s="406">
        <v>2.4</v>
      </c>
      <c r="O96" s="397"/>
      <c r="P96" s="406">
        <v>0.6</v>
      </c>
      <c r="Q96" s="406">
        <v>1.1000000000000001</v>
      </c>
      <c r="R96" s="407">
        <v>2.2000000000000002</v>
      </c>
      <c r="S96" s="405">
        <v>1.8</v>
      </c>
      <c r="T96" s="406">
        <v>3.2</v>
      </c>
      <c r="U96" s="407">
        <v>5.8</v>
      </c>
      <c r="V96" s="406">
        <v>2.9</v>
      </c>
      <c r="W96" s="406">
        <v>5.9</v>
      </c>
      <c r="X96" s="406">
        <v>8.3000000000000007</v>
      </c>
      <c r="Y96" s="402"/>
      <c r="Z96" s="406">
        <v>9.1</v>
      </c>
    </row>
    <row r="97" spans="1:26" ht="19.5" x14ac:dyDescent="0.15">
      <c r="A97" s="408"/>
      <c r="B97" s="409" t="s">
        <v>151</v>
      </c>
      <c r="C97" s="410" t="s">
        <v>54</v>
      </c>
      <c r="D97" s="411" t="s">
        <v>94</v>
      </c>
      <c r="E97" s="411" t="s">
        <v>94</v>
      </c>
      <c r="F97" s="412" t="s">
        <v>94</v>
      </c>
      <c r="G97" s="410" t="s">
        <v>94</v>
      </c>
      <c r="H97" s="411" t="s">
        <v>94</v>
      </c>
      <c r="I97" s="411" t="s">
        <v>94</v>
      </c>
      <c r="J97" s="412" t="s">
        <v>94</v>
      </c>
      <c r="K97" s="411" t="s">
        <v>94</v>
      </c>
      <c r="L97" s="406">
        <v>4.8</v>
      </c>
      <c r="M97" s="406">
        <v>4.4000000000000004</v>
      </c>
      <c r="N97" s="406">
        <v>5.3</v>
      </c>
      <c r="O97" s="397"/>
      <c r="P97" s="411" t="s">
        <v>94</v>
      </c>
      <c r="Q97" s="411" t="s">
        <v>94</v>
      </c>
      <c r="R97" s="412" t="s">
        <v>94</v>
      </c>
      <c r="S97" s="410" t="s">
        <v>94</v>
      </c>
      <c r="T97" s="411" t="s">
        <v>94</v>
      </c>
      <c r="U97" s="412" t="s">
        <v>94</v>
      </c>
      <c r="V97" s="406">
        <v>4.8</v>
      </c>
      <c r="W97" s="406">
        <v>9.1999999999999993</v>
      </c>
      <c r="X97" s="406">
        <v>14.5</v>
      </c>
      <c r="Y97" s="402"/>
      <c r="Z97" s="406">
        <v>22.8</v>
      </c>
    </row>
    <row r="98" spans="1:26" ht="19.5" x14ac:dyDescent="0.15">
      <c r="A98" s="408"/>
      <c r="B98" s="413" t="s">
        <v>152</v>
      </c>
      <c r="C98" s="410" t="s">
        <v>94</v>
      </c>
      <c r="D98" s="411" t="s">
        <v>94</v>
      </c>
      <c r="E98" s="411" t="s">
        <v>94</v>
      </c>
      <c r="F98" s="412" t="s">
        <v>94</v>
      </c>
      <c r="G98" s="410" t="s">
        <v>94</v>
      </c>
      <c r="H98" s="411" t="s">
        <v>94</v>
      </c>
      <c r="I98" s="411" t="s">
        <v>94</v>
      </c>
      <c r="J98" s="412" t="s">
        <v>94</v>
      </c>
      <c r="K98" s="411" t="s">
        <v>94</v>
      </c>
      <c r="L98" s="406">
        <v>0.6</v>
      </c>
      <c r="M98" s="406">
        <v>0.7</v>
      </c>
      <c r="N98" s="406">
        <v>0.8</v>
      </c>
      <c r="O98" s="397"/>
      <c r="P98" s="411" t="s">
        <v>94</v>
      </c>
      <c r="Q98" s="411" t="s">
        <v>94</v>
      </c>
      <c r="R98" s="412" t="s">
        <v>94</v>
      </c>
      <c r="S98" s="410" t="s">
        <v>94</v>
      </c>
      <c r="T98" s="411" t="s">
        <v>94</v>
      </c>
      <c r="U98" s="412" t="s">
        <v>94</v>
      </c>
      <c r="V98" s="406">
        <v>0.6</v>
      </c>
      <c r="W98" s="406">
        <v>1.3</v>
      </c>
      <c r="X98" s="406">
        <v>2.1</v>
      </c>
      <c r="Y98" s="402"/>
      <c r="Z98" s="406">
        <v>3.2</v>
      </c>
    </row>
    <row r="99" spans="1:26" ht="19.5" x14ac:dyDescent="0.15">
      <c r="A99" s="408"/>
      <c r="B99" s="413" t="s">
        <v>153</v>
      </c>
      <c r="C99" s="410" t="s">
        <v>94</v>
      </c>
      <c r="D99" s="411" t="s">
        <v>94</v>
      </c>
      <c r="E99" s="411" t="s">
        <v>94</v>
      </c>
      <c r="F99" s="412" t="s">
        <v>94</v>
      </c>
      <c r="G99" s="410" t="s">
        <v>94</v>
      </c>
      <c r="H99" s="411" t="s">
        <v>94</v>
      </c>
      <c r="I99" s="411" t="s">
        <v>94</v>
      </c>
      <c r="J99" s="412" t="s">
        <v>94</v>
      </c>
      <c r="K99" s="411" t="s">
        <v>94</v>
      </c>
      <c r="L99" s="406">
        <v>4.2</v>
      </c>
      <c r="M99" s="406">
        <v>3.7</v>
      </c>
      <c r="N99" s="406">
        <v>4.5</v>
      </c>
      <c r="O99" s="397"/>
      <c r="P99" s="411" t="s">
        <v>94</v>
      </c>
      <c r="Q99" s="411" t="s">
        <v>94</v>
      </c>
      <c r="R99" s="412" t="s">
        <v>94</v>
      </c>
      <c r="S99" s="410" t="s">
        <v>94</v>
      </c>
      <c r="T99" s="411" t="s">
        <v>94</v>
      </c>
      <c r="U99" s="412" t="s">
        <v>94</v>
      </c>
      <c r="V99" s="406">
        <v>4.2</v>
      </c>
      <c r="W99" s="406">
        <v>7.9</v>
      </c>
      <c r="X99" s="406">
        <v>12.4</v>
      </c>
      <c r="Y99" s="402"/>
      <c r="Z99" s="406">
        <v>19.600000000000001</v>
      </c>
    </row>
    <row r="100" spans="1:26" ht="19.5" x14ac:dyDescent="0.15">
      <c r="A100" s="408"/>
      <c r="B100" s="414" t="s">
        <v>154</v>
      </c>
      <c r="C100" s="410" t="s">
        <v>94</v>
      </c>
      <c r="D100" s="411" t="s">
        <v>94</v>
      </c>
      <c r="E100" s="411" t="s">
        <v>94</v>
      </c>
      <c r="F100" s="412" t="s">
        <v>94</v>
      </c>
      <c r="G100" s="410" t="s">
        <v>94</v>
      </c>
      <c r="H100" s="411" t="s">
        <v>94</v>
      </c>
      <c r="I100" s="411" t="s">
        <v>94</v>
      </c>
      <c r="J100" s="412" t="s">
        <v>94</v>
      </c>
      <c r="K100" s="411" t="s">
        <v>94</v>
      </c>
      <c r="L100" s="406">
        <v>0.7</v>
      </c>
      <c r="M100" s="406">
        <v>0.7</v>
      </c>
      <c r="N100" s="406">
        <v>0.8</v>
      </c>
      <c r="O100" s="397"/>
      <c r="P100" s="411" t="s">
        <v>94</v>
      </c>
      <c r="Q100" s="411" t="s">
        <v>94</v>
      </c>
      <c r="R100" s="412" t="s">
        <v>94</v>
      </c>
      <c r="S100" s="410" t="s">
        <v>94</v>
      </c>
      <c r="T100" s="411" t="s">
        <v>94</v>
      </c>
      <c r="U100" s="412" t="s">
        <v>94</v>
      </c>
      <c r="V100" s="406">
        <v>0.7</v>
      </c>
      <c r="W100" s="406">
        <v>1.4</v>
      </c>
      <c r="X100" s="406">
        <v>2.2000000000000002</v>
      </c>
      <c r="Y100" s="402"/>
      <c r="Z100" s="415">
        <v>2.6</v>
      </c>
    </row>
    <row r="101" spans="1:26" ht="31.5" x14ac:dyDescent="0.15">
      <c r="A101" s="408"/>
      <c r="B101" s="416" t="s">
        <v>155</v>
      </c>
      <c r="C101" s="417">
        <v>0</v>
      </c>
      <c r="D101" s="418">
        <v>0</v>
      </c>
      <c r="E101" s="418">
        <v>-0.2</v>
      </c>
      <c r="F101" s="418">
        <v>-0.1</v>
      </c>
      <c r="G101" s="419" t="s">
        <v>94</v>
      </c>
      <c r="H101" s="420" t="s">
        <v>94</v>
      </c>
      <c r="I101" s="418">
        <v>-0.1</v>
      </c>
      <c r="J101" s="421">
        <v>-0.3</v>
      </c>
      <c r="K101" s="417">
        <v>0</v>
      </c>
      <c r="L101" s="418">
        <v>0.1</v>
      </c>
      <c r="M101" s="418">
        <v>0.1</v>
      </c>
      <c r="N101" s="418">
        <v>0.1</v>
      </c>
      <c r="O101" s="397"/>
      <c r="P101" s="422">
        <v>0</v>
      </c>
      <c r="Q101" s="422">
        <v>-0.2</v>
      </c>
      <c r="R101" s="422">
        <v>-0.3</v>
      </c>
      <c r="S101" s="423" t="s">
        <v>94</v>
      </c>
      <c r="T101" s="424">
        <v>-0.1</v>
      </c>
      <c r="U101" s="425">
        <v>-0.4</v>
      </c>
      <c r="V101" s="424">
        <v>0.1</v>
      </c>
      <c r="W101" s="424">
        <v>0.2</v>
      </c>
      <c r="X101" s="424">
        <v>0.3</v>
      </c>
      <c r="Y101" s="402"/>
      <c r="Z101" s="426" t="s">
        <v>54</v>
      </c>
    </row>
    <row r="102" spans="1:26" ht="19.5" x14ac:dyDescent="0.15">
      <c r="A102" s="486" t="s">
        <v>156</v>
      </c>
      <c r="B102" s="487"/>
      <c r="C102" s="427">
        <v>-0.5</v>
      </c>
      <c r="D102" s="428">
        <v>-0.4</v>
      </c>
      <c r="E102" s="428">
        <v>-0.6</v>
      </c>
      <c r="F102" s="429">
        <v>-0.2</v>
      </c>
      <c r="G102" s="427">
        <v>-0.3</v>
      </c>
      <c r="H102" s="428">
        <v>-0.7</v>
      </c>
      <c r="I102" s="428">
        <v>-0.1</v>
      </c>
      <c r="J102" s="429">
        <v>0.4</v>
      </c>
      <c r="K102" s="428">
        <v>-0.8</v>
      </c>
      <c r="L102" s="428">
        <v>-2.2000000000000002</v>
      </c>
      <c r="M102" s="428">
        <v>-1.8</v>
      </c>
      <c r="N102" s="428">
        <v>-2.5</v>
      </c>
      <c r="O102" s="397"/>
      <c r="P102" s="428">
        <v>-0.9</v>
      </c>
      <c r="Q102" s="428">
        <v>-1.5</v>
      </c>
      <c r="R102" s="429">
        <v>-1.7</v>
      </c>
      <c r="S102" s="427">
        <v>-1</v>
      </c>
      <c r="T102" s="428">
        <v>-1.1000000000000001</v>
      </c>
      <c r="U102" s="429">
        <v>-0.7</v>
      </c>
      <c r="V102" s="428">
        <v>-3</v>
      </c>
      <c r="W102" s="428">
        <v>-4.8</v>
      </c>
      <c r="X102" s="428">
        <v>-7.3</v>
      </c>
      <c r="Y102" s="402"/>
      <c r="Z102" s="428">
        <v>-10</v>
      </c>
    </row>
    <row r="103" spans="1:26" ht="31.5" x14ac:dyDescent="0.15">
      <c r="A103" s="408"/>
      <c r="B103" s="430" t="s">
        <v>157</v>
      </c>
      <c r="C103" s="405">
        <v>-0.1</v>
      </c>
      <c r="D103" s="406">
        <v>-0.3</v>
      </c>
      <c r="E103" s="406">
        <v>-0.2</v>
      </c>
      <c r="F103" s="407">
        <v>0.2</v>
      </c>
      <c r="G103" s="405">
        <v>-0.1</v>
      </c>
      <c r="H103" s="406">
        <v>0.1</v>
      </c>
      <c r="I103" s="406">
        <v>0.2</v>
      </c>
      <c r="J103" s="407">
        <v>0.8</v>
      </c>
      <c r="K103" s="406">
        <v>0.2</v>
      </c>
      <c r="L103" s="406">
        <v>0.2</v>
      </c>
      <c r="M103" s="406">
        <v>0.9</v>
      </c>
      <c r="N103" s="406">
        <v>0.3</v>
      </c>
      <c r="O103" s="397"/>
      <c r="P103" s="406">
        <v>-0.4</v>
      </c>
      <c r="Q103" s="406">
        <v>-0.6</v>
      </c>
      <c r="R103" s="407">
        <v>-0.4</v>
      </c>
      <c r="S103" s="405">
        <v>0</v>
      </c>
      <c r="T103" s="406">
        <v>0.2</v>
      </c>
      <c r="U103" s="407">
        <v>1</v>
      </c>
      <c r="V103" s="406">
        <v>0.4</v>
      </c>
      <c r="W103" s="406">
        <v>1.3</v>
      </c>
      <c r="X103" s="406">
        <v>1.6</v>
      </c>
      <c r="Y103" s="402"/>
      <c r="Z103" s="406">
        <v>0.4</v>
      </c>
    </row>
    <row r="104" spans="1:26" ht="19.5" x14ac:dyDescent="0.15">
      <c r="A104" s="408"/>
      <c r="B104" s="414" t="s">
        <v>151</v>
      </c>
      <c r="C104" s="410" t="s">
        <v>54</v>
      </c>
      <c r="D104" s="411" t="s">
        <v>94</v>
      </c>
      <c r="E104" s="411" t="s">
        <v>94</v>
      </c>
      <c r="F104" s="412" t="s">
        <v>94</v>
      </c>
      <c r="G104" s="410" t="s">
        <v>54</v>
      </c>
      <c r="H104" s="411" t="s">
        <v>94</v>
      </c>
      <c r="I104" s="411" t="s">
        <v>94</v>
      </c>
      <c r="J104" s="412" t="s">
        <v>94</v>
      </c>
      <c r="K104" s="411" t="s">
        <v>94</v>
      </c>
      <c r="L104" s="406">
        <v>-0.5</v>
      </c>
      <c r="M104" s="406">
        <v>-1.1000000000000001</v>
      </c>
      <c r="N104" s="406">
        <v>-1.1000000000000001</v>
      </c>
      <c r="O104" s="397"/>
      <c r="P104" s="411" t="s">
        <v>94</v>
      </c>
      <c r="Q104" s="411" t="s">
        <v>94</v>
      </c>
      <c r="R104" s="412" t="s">
        <v>94</v>
      </c>
      <c r="S104" s="411" t="s">
        <v>94</v>
      </c>
      <c r="T104" s="411" t="s">
        <v>94</v>
      </c>
      <c r="U104" s="412" t="s">
        <v>94</v>
      </c>
      <c r="V104" s="406">
        <v>-0.5</v>
      </c>
      <c r="W104" s="406">
        <v>-1.6</v>
      </c>
      <c r="X104" s="406">
        <v>-2.7</v>
      </c>
      <c r="Y104" s="402"/>
      <c r="Z104" s="406">
        <v>-3.2</v>
      </c>
    </row>
    <row r="105" spans="1:26" ht="19.5" x14ac:dyDescent="0.15">
      <c r="A105" s="408"/>
      <c r="B105" s="414" t="s">
        <v>158</v>
      </c>
      <c r="C105" s="410" t="s">
        <v>94</v>
      </c>
      <c r="D105" s="411" t="s">
        <v>94</v>
      </c>
      <c r="E105" s="411" t="s">
        <v>94</v>
      </c>
      <c r="F105" s="412" t="s">
        <v>94</v>
      </c>
      <c r="G105" s="410" t="s">
        <v>94</v>
      </c>
      <c r="H105" s="411" t="s">
        <v>94</v>
      </c>
      <c r="I105" s="411" t="s">
        <v>94</v>
      </c>
      <c r="J105" s="412" t="s">
        <v>94</v>
      </c>
      <c r="K105" s="411" t="s">
        <v>94</v>
      </c>
      <c r="L105" s="406">
        <v>-0.4</v>
      </c>
      <c r="M105" s="406">
        <v>-0.6</v>
      </c>
      <c r="N105" s="406">
        <v>-0.5</v>
      </c>
      <c r="O105" s="397"/>
      <c r="P105" s="411" t="s">
        <v>94</v>
      </c>
      <c r="Q105" s="411" t="s">
        <v>94</v>
      </c>
      <c r="R105" s="412" t="s">
        <v>94</v>
      </c>
      <c r="S105" s="411" t="s">
        <v>94</v>
      </c>
      <c r="T105" s="411" t="s">
        <v>94</v>
      </c>
      <c r="U105" s="412" t="s">
        <v>94</v>
      </c>
      <c r="V105" s="406">
        <v>-0.4</v>
      </c>
      <c r="W105" s="406">
        <v>-1</v>
      </c>
      <c r="X105" s="406">
        <v>-1.5</v>
      </c>
      <c r="Y105" s="402"/>
      <c r="Z105" s="406">
        <v>-1.6</v>
      </c>
    </row>
    <row r="106" spans="1:26" ht="19.5" x14ac:dyDescent="0.15">
      <c r="A106" s="408"/>
      <c r="B106" s="414" t="s">
        <v>159</v>
      </c>
      <c r="C106" s="410" t="s">
        <v>94</v>
      </c>
      <c r="D106" s="411" t="s">
        <v>94</v>
      </c>
      <c r="E106" s="411" t="s">
        <v>94</v>
      </c>
      <c r="F106" s="412" t="s">
        <v>94</v>
      </c>
      <c r="G106" s="410" t="s">
        <v>94</v>
      </c>
      <c r="H106" s="411" t="s">
        <v>94</v>
      </c>
      <c r="I106" s="411" t="s">
        <v>94</v>
      </c>
      <c r="J106" s="412" t="s">
        <v>94</v>
      </c>
      <c r="K106" s="411" t="s">
        <v>94</v>
      </c>
      <c r="L106" s="406">
        <v>-0.9</v>
      </c>
      <c r="M106" s="406">
        <v>-1</v>
      </c>
      <c r="N106" s="406">
        <v>-1.4</v>
      </c>
      <c r="O106" s="397"/>
      <c r="P106" s="411" t="s">
        <v>94</v>
      </c>
      <c r="Q106" s="411" t="s">
        <v>94</v>
      </c>
      <c r="R106" s="412" t="s">
        <v>94</v>
      </c>
      <c r="S106" s="411" t="s">
        <v>94</v>
      </c>
      <c r="T106" s="411" t="s">
        <v>94</v>
      </c>
      <c r="U106" s="412" t="s">
        <v>94</v>
      </c>
      <c r="V106" s="406">
        <v>-0.9</v>
      </c>
      <c r="W106" s="406">
        <v>-1.9</v>
      </c>
      <c r="X106" s="406">
        <v>-3.3</v>
      </c>
      <c r="Y106" s="402"/>
      <c r="Z106" s="406">
        <v>-2.2999999999999998</v>
      </c>
    </row>
    <row r="107" spans="1:26" ht="33" customHeight="1" x14ac:dyDescent="0.15">
      <c r="A107" s="337"/>
      <c r="B107" s="431" t="s">
        <v>160</v>
      </c>
      <c r="C107" s="432">
        <v>-0.4</v>
      </c>
      <c r="D107" s="433">
        <v>-0.1</v>
      </c>
      <c r="E107" s="433">
        <v>-0.4</v>
      </c>
      <c r="F107" s="434">
        <v>-0.4</v>
      </c>
      <c r="G107" s="433">
        <v>-0.2</v>
      </c>
      <c r="H107" s="433">
        <v>-0.8</v>
      </c>
      <c r="I107" s="433">
        <v>-0.3</v>
      </c>
      <c r="J107" s="434">
        <v>-0.4</v>
      </c>
      <c r="K107" s="433">
        <v>-1</v>
      </c>
      <c r="L107" s="433">
        <v>-0.5</v>
      </c>
      <c r="M107" s="433">
        <v>0</v>
      </c>
      <c r="N107" s="433">
        <v>0.2</v>
      </c>
      <c r="O107" s="397"/>
      <c r="P107" s="433">
        <v>-0.5</v>
      </c>
      <c r="Q107" s="433">
        <v>-0.9</v>
      </c>
      <c r="R107" s="434">
        <v>-1.3</v>
      </c>
      <c r="S107" s="433">
        <v>-1</v>
      </c>
      <c r="T107" s="433">
        <v>-1.3</v>
      </c>
      <c r="U107" s="434">
        <v>-1.7</v>
      </c>
      <c r="V107" s="433">
        <v>-1.5</v>
      </c>
      <c r="W107" s="433">
        <v>-1.6</v>
      </c>
      <c r="X107" s="433">
        <v>-1.4</v>
      </c>
      <c r="Y107" s="402"/>
      <c r="Z107" s="435">
        <v>-3.3</v>
      </c>
    </row>
    <row r="108" spans="1:26" ht="16.5" x14ac:dyDescent="0.15">
      <c r="A108" s="436" t="s">
        <v>161</v>
      </c>
      <c r="B108" s="437"/>
      <c r="C108" s="438"/>
      <c r="D108" s="438"/>
      <c r="E108" s="438"/>
      <c r="F108" s="438"/>
      <c r="G108" s="438"/>
      <c r="H108" s="438"/>
      <c r="I108" s="438"/>
      <c r="J108" s="438"/>
      <c r="K108" s="438"/>
      <c r="L108" s="438"/>
      <c r="M108" s="438"/>
      <c r="N108" s="438"/>
      <c r="O108" s="397"/>
      <c r="P108" s="438"/>
      <c r="Q108" s="438"/>
      <c r="R108" s="438"/>
      <c r="S108" s="438"/>
      <c r="T108" s="438"/>
      <c r="U108" s="438"/>
      <c r="V108" s="438"/>
      <c r="W108" s="438"/>
      <c r="X108" s="438"/>
      <c r="Y108" s="402"/>
      <c r="Z108" s="439"/>
    </row>
    <row r="109" spans="1:26" ht="16.5" x14ac:dyDescent="0.15">
      <c r="A109" s="436" t="s">
        <v>162</v>
      </c>
      <c r="B109" s="437"/>
      <c r="C109" s="438"/>
      <c r="D109" s="438"/>
      <c r="E109" s="438"/>
      <c r="F109" s="438"/>
      <c r="G109" s="438"/>
      <c r="H109" s="438"/>
      <c r="I109" s="438"/>
      <c r="J109" s="438"/>
      <c r="K109" s="438"/>
      <c r="L109" s="438"/>
      <c r="M109" s="438"/>
      <c r="N109" s="438"/>
      <c r="O109" s="397"/>
      <c r="P109" s="438"/>
      <c r="Q109" s="438"/>
      <c r="R109" s="438"/>
      <c r="S109" s="438"/>
      <c r="T109" s="438"/>
      <c r="U109" s="438"/>
      <c r="V109" s="438"/>
      <c r="W109" s="438"/>
      <c r="X109" s="438"/>
      <c r="Y109" s="402"/>
      <c r="Z109" s="439"/>
    </row>
    <row r="110" spans="1:26" ht="16.5" x14ac:dyDescent="0.15">
      <c r="A110" s="82"/>
      <c r="B110" s="440"/>
      <c r="C110" s="441"/>
      <c r="D110" s="441"/>
      <c r="E110" s="441"/>
      <c r="F110" s="441"/>
      <c r="G110" s="441"/>
      <c r="H110" s="441"/>
      <c r="I110" s="441"/>
      <c r="J110" s="441"/>
      <c r="K110" s="441"/>
      <c r="L110" s="441"/>
      <c r="M110" s="441"/>
      <c r="N110" s="441"/>
      <c r="O110" s="397"/>
      <c r="P110" s="438"/>
      <c r="Q110" s="438"/>
      <c r="R110" s="438"/>
      <c r="S110" s="438"/>
      <c r="T110" s="438"/>
      <c r="U110" s="438"/>
      <c r="V110" s="438"/>
      <c r="W110" s="438"/>
      <c r="X110" s="438"/>
      <c r="Y110" s="402"/>
      <c r="Z110" s="439"/>
    </row>
    <row r="111" spans="1:26" ht="19.5" x14ac:dyDescent="0.15">
      <c r="A111" s="442" t="s">
        <v>163</v>
      </c>
      <c r="B111" s="443"/>
      <c r="C111" s="441"/>
      <c r="D111" s="441"/>
      <c r="E111" s="441"/>
      <c r="F111" s="441"/>
      <c r="G111" s="441"/>
      <c r="H111" s="441"/>
      <c r="I111" s="441"/>
      <c r="J111" s="441"/>
      <c r="K111" s="441"/>
      <c r="L111" s="441"/>
      <c r="M111" s="441"/>
      <c r="N111" s="441"/>
      <c r="O111" s="397"/>
      <c r="P111" s="402"/>
      <c r="Q111" s="402"/>
      <c r="R111" s="402"/>
      <c r="S111" s="402"/>
      <c r="T111" s="402"/>
      <c r="U111" s="402"/>
      <c r="V111" s="402"/>
      <c r="W111" s="402"/>
      <c r="X111" s="402"/>
      <c r="Y111" s="402"/>
      <c r="Z111" s="439"/>
    </row>
    <row r="112" spans="1:26" ht="16.5" x14ac:dyDescent="0.15">
      <c r="A112" s="154" t="s">
        <v>164</v>
      </c>
      <c r="B112" s="444"/>
      <c r="C112" s="488" t="s">
        <v>2</v>
      </c>
      <c r="D112" s="489"/>
      <c r="E112" s="489"/>
      <c r="F112" s="490"/>
      <c r="G112" s="488" t="s">
        <v>3</v>
      </c>
      <c r="H112" s="489"/>
      <c r="I112" s="489"/>
      <c r="J112" s="489"/>
      <c r="K112" s="484" t="s">
        <v>4</v>
      </c>
      <c r="L112" s="485"/>
      <c r="M112" s="485"/>
      <c r="N112" s="485"/>
      <c r="O112" s="445"/>
      <c r="P112" s="489" t="s">
        <v>2</v>
      </c>
      <c r="Q112" s="489"/>
      <c r="R112" s="490"/>
      <c r="S112" s="484" t="s">
        <v>3</v>
      </c>
      <c r="T112" s="491"/>
      <c r="U112" s="491"/>
      <c r="V112" s="484" t="s">
        <v>4</v>
      </c>
      <c r="W112" s="485"/>
      <c r="X112" s="485"/>
      <c r="Y112" s="446"/>
      <c r="Z112" s="157" t="s">
        <v>46</v>
      </c>
    </row>
    <row r="113" spans="1:26" ht="63.75" customHeight="1" x14ac:dyDescent="0.15">
      <c r="A113" s="447"/>
      <c r="B113" s="448"/>
      <c r="C113" s="391" t="s">
        <v>165</v>
      </c>
      <c r="D113" s="391" t="s">
        <v>72</v>
      </c>
      <c r="E113" s="391" t="s">
        <v>73</v>
      </c>
      <c r="F113" s="392" t="s">
        <v>110</v>
      </c>
      <c r="G113" s="393" t="s">
        <v>165</v>
      </c>
      <c r="H113" s="391" t="s">
        <v>72</v>
      </c>
      <c r="I113" s="391" t="s">
        <v>73</v>
      </c>
      <c r="J113" s="391" t="s">
        <v>110</v>
      </c>
      <c r="K113" s="393" t="s">
        <v>165</v>
      </c>
      <c r="L113" s="391" t="s">
        <v>72</v>
      </c>
      <c r="M113" s="391" t="s">
        <v>73</v>
      </c>
      <c r="N113" s="391" t="s">
        <v>110</v>
      </c>
      <c r="O113" s="82"/>
      <c r="P113" s="13" t="s">
        <v>14</v>
      </c>
      <c r="Q113" s="13" t="s">
        <v>15</v>
      </c>
      <c r="R113" s="17" t="s">
        <v>16</v>
      </c>
      <c r="S113" s="13" t="s">
        <v>14</v>
      </c>
      <c r="T113" s="13" t="s">
        <v>15</v>
      </c>
      <c r="U113" s="13" t="s">
        <v>16</v>
      </c>
      <c r="V113" s="12" t="s">
        <v>14</v>
      </c>
      <c r="W113" s="13" t="s">
        <v>15</v>
      </c>
      <c r="X113" s="13" t="s">
        <v>16</v>
      </c>
      <c r="Y113" s="160"/>
      <c r="Z113" s="13" t="s">
        <v>18</v>
      </c>
    </row>
    <row r="114" spans="1:26" ht="16.5" x14ac:dyDescent="0.15">
      <c r="A114" s="478" t="s">
        <v>166</v>
      </c>
      <c r="B114" s="479"/>
      <c r="C114" s="22">
        <v>123</v>
      </c>
      <c r="D114" s="22">
        <v>49</v>
      </c>
      <c r="E114" s="22">
        <v>61</v>
      </c>
      <c r="F114" s="369">
        <v>330</v>
      </c>
      <c r="G114" s="23">
        <v>190</v>
      </c>
      <c r="H114" s="22">
        <v>288</v>
      </c>
      <c r="I114" s="22">
        <v>269</v>
      </c>
      <c r="J114" s="22">
        <v>563</v>
      </c>
      <c r="K114" s="23">
        <v>262</v>
      </c>
      <c r="L114" s="22">
        <v>371</v>
      </c>
      <c r="M114" s="22">
        <v>733</v>
      </c>
      <c r="N114" s="22">
        <v>520</v>
      </c>
      <c r="O114" s="82"/>
      <c r="P114" s="22">
        <v>172</v>
      </c>
      <c r="Q114" s="22">
        <v>233</v>
      </c>
      <c r="R114" s="22">
        <v>563</v>
      </c>
      <c r="S114" s="23">
        <v>478</v>
      </c>
      <c r="T114" s="22">
        <v>747</v>
      </c>
      <c r="U114" s="22">
        <v>1310</v>
      </c>
      <c r="V114" s="23">
        <v>633</v>
      </c>
      <c r="W114" s="22">
        <v>1366</v>
      </c>
      <c r="X114" s="22">
        <v>1886</v>
      </c>
      <c r="Y114" s="384"/>
      <c r="Z114" s="22">
        <v>1657</v>
      </c>
    </row>
    <row r="115" spans="1:26" ht="42" customHeight="1" x14ac:dyDescent="0.15">
      <c r="A115" s="480" t="s">
        <v>167</v>
      </c>
      <c r="B115" s="481"/>
      <c r="C115" s="65">
        <v>191</v>
      </c>
      <c r="D115" s="65">
        <v>72</v>
      </c>
      <c r="E115" s="65">
        <v>104</v>
      </c>
      <c r="F115" s="449">
        <v>388</v>
      </c>
      <c r="G115" s="66">
        <v>249</v>
      </c>
      <c r="H115" s="65">
        <v>398</v>
      </c>
      <c r="I115" s="65">
        <v>420</v>
      </c>
      <c r="J115" s="65">
        <v>585</v>
      </c>
      <c r="K115" s="66">
        <v>427</v>
      </c>
      <c r="L115" s="65">
        <v>462</v>
      </c>
      <c r="M115" s="65">
        <v>785</v>
      </c>
      <c r="N115" s="65">
        <v>669</v>
      </c>
      <c r="P115" s="65">
        <v>263</v>
      </c>
      <c r="Q115" s="65">
        <v>367</v>
      </c>
      <c r="R115" s="65">
        <v>755</v>
      </c>
      <c r="S115" s="66">
        <v>647</v>
      </c>
      <c r="T115" s="65">
        <v>1067</v>
      </c>
      <c r="U115" s="65">
        <v>1652</v>
      </c>
      <c r="V115" s="66">
        <v>889</v>
      </c>
      <c r="W115" s="65">
        <v>1674</v>
      </c>
      <c r="X115" s="65">
        <v>2343</v>
      </c>
      <c r="Y115" s="384"/>
      <c r="Z115" s="65">
        <v>2997</v>
      </c>
    </row>
    <row r="116" spans="1:26" ht="53.25" customHeight="1" x14ac:dyDescent="0.15">
      <c r="A116" s="482" t="s">
        <v>168</v>
      </c>
      <c r="B116" s="483"/>
      <c r="C116" s="383">
        <v>291</v>
      </c>
      <c r="D116" s="383">
        <v>288</v>
      </c>
      <c r="E116" s="383">
        <v>291</v>
      </c>
      <c r="F116" s="383">
        <v>311</v>
      </c>
      <c r="G116" s="382">
        <v>398</v>
      </c>
      <c r="H116" s="383">
        <v>492</v>
      </c>
      <c r="I116" s="383">
        <v>564</v>
      </c>
      <c r="J116" s="383">
        <v>603</v>
      </c>
      <c r="K116" s="382">
        <v>768</v>
      </c>
      <c r="L116" s="383">
        <v>862</v>
      </c>
      <c r="M116" s="383">
        <v>890</v>
      </c>
      <c r="N116" s="383">
        <v>965</v>
      </c>
      <c r="S116" s="24"/>
      <c r="T116" s="24"/>
    </row>
    <row r="117" spans="1:26" ht="16.5" x14ac:dyDescent="0.15">
      <c r="A117" s="450"/>
      <c r="S117" s="24"/>
      <c r="T117" s="24"/>
    </row>
    <row r="118" spans="1:26" x14ac:dyDescent="0.15">
      <c r="S118" s="24"/>
      <c r="T118" s="24"/>
    </row>
  </sheetData>
  <mergeCells count="66">
    <mergeCell ref="K3:N3"/>
    <mergeCell ref="P3:R3"/>
    <mergeCell ref="S3:U3"/>
    <mergeCell ref="V3:X3"/>
    <mergeCell ref="C3:F3"/>
    <mergeCell ref="G3:J3"/>
    <mergeCell ref="A38:A39"/>
    <mergeCell ref="C48:F48"/>
    <mergeCell ref="G48:J48"/>
    <mergeCell ref="A30:Z30"/>
    <mergeCell ref="C32:F32"/>
    <mergeCell ref="G32:J32"/>
    <mergeCell ref="K32:N32"/>
    <mergeCell ref="P48:R48"/>
    <mergeCell ref="S48:U48"/>
    <mergeCell ref="V48:X48"/>
    <mergeCell ref="P32:R32"/>
    <mergeCell ref="S32:U32"/>
    <mergeCell ref="V32:X32"/>
    <mergeCell ref="A50:B50"/>
    <mergeCell ref="A51:B51"/>
    <mergeCell ref="A52:B52"/>
    <mergeCell ref="A53:B53"/>
    <mergeCell ref="K48:N48"/>
    <mergeCell ref="C64:F64"/>
    <mergeCell ref="G64:J64"/>
    <mergeCell ref="C56:F56"/>
    <mergeCell ref="G56:J56"/>
    <mergeCell ref="K56:N56"/>
    <mergeCell ref="K64:N64"/>
    <mergeCell ref="P64:R64"/>
    <mergeCell ref="S64:U64"/>
    <mergeCell ref="V64:X64"/>
    <mergeCell ref="P56:R56"/>
    <mergeCell ref="S56:U56"/>
    <mergeCell ref="V56:X56"/>
    <mergeCell ref="K76:N76"/>
    <mergeCell ref="P76:R76"/>
    <mergeCell ref="S76:U76"/>
    <mergeCell ref="V76:X76"/>
    <mergeCell ref="C76:F76"/>
    <mergeCell ref="G76:J76"/>
    <mergeCell ref="A87:B87"/>
    <mergeCell ref="C93:F93"/>
    <mergeCell ref="A78:B78"/>
    <mergeCell ref="A82:B82"/>
    <mergeCell ref="A83:B83"/>
    <mergeCell ref="A84:B84"/>
    <mergeCell ref="A85:B85"/>
    <mergeCell ref="A86:B86"/>
    <mergeCell ref="A114:B114"/>
    <mergeCell ref="A115:B115"/>
    <mergeCell ref="A116:B116"/>
    <mergeCell ref="V93:X93"/>
    <mergeCell ref="A95:B95"/>
    <mergeCell ref="A102:B102"/>
    <mergeCell ref="C112:F112"/>
    <mergeCell ref="G112:J112"/>
    <mergeCell ref="K112:N112"/>
    <mergeCell ref="P112:R112"/>
    <mergeCell ref="S112:U112"/>
    <mergeCell ref="V112:X112"/>
    <mergeCell ref="G93:J93"/>
    <mergeCell ref="K93:N93"/>
    <mergeCell ref="P93:R93"/>
    <mergeCell ref="S93:U93"/>
  </mergeCells>
  <phoneticPr fontId="7"/>
  <printOptions horizontalCentered="1"/>
  <pageMargins left="0.19685039370078741" right="0.19685039370078741" top="0.74803149606299213" bottom="0" header="0.31496062992125984" footer="0.31496062992125984"/>
  <pageSetup paperSize="9" scale="50" orientation="landscape" verticalDpi="1200" r:id="rId1"/>
  <headerFooter>
    <oddHeader>&amp;C&amp;"Meiryo UI,標準"&amp;16セガサミーホールディングス株式会社　SEGA SAMMY HOLDINGS INC.
2026年3月期 決算補足データ集　Data Appendix (FY2026/3)&amp;R&amp;"meiryo,標準"&amp;G
&amp;12 2026/5/12</oddHeader>
    <oddFooter>&amp;C&amp;P / &amp;N</oddFooter>
  </headerFooter>
  <rowBreaks count="2" manualBreakCount="2">
    <brk id="46" max="49" man="1"/>
    <brk id="74" max="4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8F994-AED9-4721-93B2-C8944DF773F5}">
  <sheetPr>
    <tabColor theme="8" tint="-0.249977111117893"/>
  </sheetPr>
  <dimension ref="A1:AH113"/>
  <sheetViews>
    <sheetView zoomScale="55" zoomScaleNormal="55" zoomScaleSheetLayoutView="70" workbookViewId="0">
      <selection activeCell="AI28" sqref="AI28"/>
    </sheetView>
  </sheetViews>
  <sheetFormatPr defaultColWidth="8.875" defaultRowHeight="15.75" x14ac:dyDescent="0.15"/>
  <cols>
    <col min="1" max="1" width="21.5" style="1" customWidth="1"/>
    <col min="2" max="2" width="29.125" style="3" customWidth="1"/>
    <col min="3" max="5" width="8.875" style="1"/>
    <col min="6" max="6" width="9.75" style="1" customWidth="1"/>
    <col min="7" max="10" width="8.875" style="1"/>
    <col min="11" max="11" width="13.125" style="1" customWidth="1"/>
    <col min="12" max="14" width="9.5" style="1" hidden="1" customWidth="1"/>
    <col min="15" max="15" width="2.875" style="1" customWidth="1"/>
    <col min="16" max="16" width="8.875" style="1"/>
    <col min="17" max="18" width="10.375" style="1" customWidth="1"/>
    <col min="19" max="21" width="8.875" style="1"/>
    <col min="22" max="22" width="2.875" style="1" customWidth="1"/>
    <col min="23" max="24" width="0" style="1" hidden="1" customWidth="1"/>
    <col min="25" max="25" width="13.625" style="1" customWidth="1"/>
    <col min="26" max="27" width="8.875" style="1"/>
    <col min="28" max="28" width="8.875" style="1" customWidth="1"/>
    <col min="29" max="33" width="8.875" style="1"/>
    <col min="34" max="34" width="10.625" style="1" hidden="1" customWidth="1"/>
    <col min="35" max="16384" width="8.875" style="1"/>
  </cols>
  <sheetData>
    <row r="1" spans="1:32" x14ac:dyDescent="0.15">
      <c r="A1" s="113"/>
      <c r="B1" s="15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5" spans="1:32" x14ac:dyDescent="0.15">
      <c r="N5" s="84"/>
    </row>
    <row r="6" spans="1:32" x14ac:dyDescent="0.15">
      <c r="N6" s="84">
        <f>'[1]ｴﾝﾀﾒ (新セグ)  (2)'!AA7/10</f>
        <v>100</v>
      </c>
    </row>
    <row r="7" spans="1:32" x14ac:dyDescent="0.15">
      <c r="N7" s="84"/>
    </row>
    <row r="8" spans="1:32" ht="39.75" customHeight="1" x14ac:dyDescent="0.15">
      <c r="N8" s="84"/>
    </row>
    <row r="9" spans="1:32" ht="27" customHeight="1" x14ac:dyDescent="0.15">
      <c r="N9" s="84"/>
    </row>
    <row r="10" spans="1:32" ht="30" x14ac:dyDescent="0.15">
      <c r="F10" s="451" t="s">
        <v>169</v>
      </c>
      <c r="G10" s="452" t="s">
        <v>170</v>
      </c>
      <c r="N10" s="84"/>
    </row>
    <row r="11" spans="1:32" ht="30" x14ac:dyDescent="0.15">
      <c r="F11" s="451" t="s">
        <v>171</v>
      </c>
      <c r="G11" s="452" t="s">
        <v>172</v>
      </c>
      <c r="N11" s="84"/>
    </row>
    <row r="12" spans="1:32" x14ac:dyDescent="0.15">
      <c r="N12" s="84"/>
    </row>
    <row r="13" spans="1:32" x14ac:dyDescent="0.15">
      <c r="N13" s="84"/>
    </row>
    <row r="14" spans="1:32" x14ac:dyDescent="0.15">
      <c r="N14" s="84"/>
    </row>
    <row r="15" spans="1:32" x14ac:dyDescent="0.15">
      <c r="N15" s="84"/>
    </row>
    <row r="16" spans="1:32" x14ac:dyDescent="0.15">
      <c r="N16" s="84"/>
    </row>
    <row r="17" spans="14:14" x14ac:dyDescent="0.15">
      <c r="N17" s="84"/>
    </row>
    <row r="18" spans="14:14" x14ac:dyDescent="0.15">
      <c r="N18" s="84"/>
    </row>
    <row r="19" spans="14:14" x14ac:dyDescent="0.15">
      <c r="N19" s="84"/>
    </row>
    <row r="20" spans="14:14" ht="7.15" customHeight="1" x14ac:dyDescent="0.15">
      <c r="N20" s="84"/>
    </row>
    <row r="21" spans="14:14" x14ac:dyDescent="0.15">
      <c r="N21" s="84"/>
    </row>
    <row r="22" spans="14:14" x14ac:dyDescent="0.15">
      <c r="N22" s="84"/>
    </row>
    <row r="23" spans="14:14" x14ac:dyDescent="0.15">
      <c r="N23" s="84"/>
    </row>
    <row r="24" spans="14:14" x14ac:dyDescent="0.15">
      <c r="N24" s="84"/>
    </row>
    <row r="25" spans="14:14" x14ac:dyDescent="0.15">
      <c r="N25" s="84"/>
    </row>
    <row r="26" spans="14:14" x14ac:dyDescent="0.15">
      <c r="N26" s="84"/>
    </row>
    <row r="27" spans="14:14" x14ac:dyDescent="0.15">
      <c r="N27" s="84"/>
    </row>
    <row r="28" spans="14:14" x14ac:dyDescent="0.15">
      <c r="N28" s="84"/>
    </row>
    <row r="29" spans="14:14" x14ac:dyDescent="0.15">
      <c r="N29" s="84"/>
    </row>
    <row r="30" spans="14:14" x14ac:dyDescent="0.15">
      <c r="N30" s="84"/>
    </row>
    <row r="31" spans="14:14" x14ac:dyDescent="0.15">
      <c r="N31" s="84"/>
    </row>
    <row r="32" spans="14:14" x14ac:dyDescent="0.15">
      <c r="N32" s="84"/>
    </row>
    <row r="33" spans="14:14" x14ac:dyDescent="0.15">
      <c r="N33" s="84"/>
    </row>
    <row r="34" spans="14:14" x14ac:dyDescent="0.15">
      <c r="N34" s="84"/>
    </row>
    <row r="35" spans="14:14" x14ac:dyDescent="0.15">
      <c r="N35" s="84"/>
    </row>
    <row r="36" spans="14:14" ht="174.75" customHeight="1" x14ac:dyDescent="0.15">
      <c r="N36" s="84"/>
    </row>
    <row r="37" spans="14:14" x14ac:dyDescent="0.15">
      <c r="N37" s="84"/>
    </row>
    <row r="38" spans="14:14" x14ac:dyDescent="0.15">
      <c r="N38" s="84"/>
    </row>
    <row r="39" spans="14:14" x14ac:dyDescent="0.15">
      <c r="N39" s="84"/>
    </row>
    <row r="40" spans="14:14" x14ac:dyDescent="0.15">
      <c r="N40" s="84"/>
    </row>
    <row r="41" spans="14:14" x14ac:dyDescent="0.15">
      <c r="N41" s="84"/>
    </row>
    <row r="42" spans="14:14" x14ac:dyDescent="0.15">
      <c r="N42" s="84"/>
    </row>
    <row r="43" spans="14:14" x14ac:dyDescent="0.15">
      <c r="N43" s="84"/>
    </row>
    <row r="44" spans="14:14" x14ac:dyDescent="0.15">
      <c r="N44" s="84"/>
    </row>
    <row r="45" spans="14:14" x14ac:dyDescent="0.15">
      <c r="N45" s="84"/>
    </row>
    <row r="46" spans="14:14" x14ac:dyDescent="0.15">
      <c r="N46" s="84"/>
    </row>
    <row r="47" spans="14:14" x14ac:dyDescent="0.15">
      <c r="N47" s="84"/>
    </row>
    <row r="49" spans="1:30" x14ac:dyDescent="0.15">
      <c r="A49" s="113"/>
      <c r="B49" s="153"/>
      <c r="C49" s="113"/>
      <c r="D49" s="113"/>
      <c r="E49" s="113"/>
      <c r="F49" s="113"/>
      <c r="G49" s="113"/>
      <c r="H49" s="113"/>
      <c r="I49" s="113"/>
      <c r="J49" s="113"/>
      <c r="K49" s="113"/>
      <c r="L49" s="113"/>
      <c r="M49" s="113"/>
      <c r="N49" s="113"/>
      <c r="O49" s="113"/>
      <c r="P49" s="113"/>
      <c r="Q49" s="113"/>
      <c r="R49" s="113"/>
      <c r="S49" s="113"/>
      <c r="T49" s="113"/>
    </row>
    <row r="50" spans="1:30" x14ac:dyDescent="0.15">
      <c r="A50" s="113"/>
      <c r="B50" s="153"/>
      <c r="C50" s="113"/>
      <c r="D50" s="113"/>
      <c r="E50" s="113"/>
      <c r="F50" s="113"/>
      <c r="G50" s="113"/>
      <c r="H50" s="113"/>
      <c r="I50" s="113"/>
      <c r="J50" s="113"/>
      <c r="K50" s="113"/>
      <c r="L50" s="113"/>
      <c r="M50" s="113"/>
      <c r="N50" s="113"/>
      <c r="O50" s="113"/>
      <c r="P50" s="113"/>
      <c r="Q50" s="113"/>
      <c r="R50" s="113"/>
      <c r="S50" s="113"/>
      <c r="T50" s="113"/>
    </row>
    <row r="51" spans="1:30" x14ac:dyDescent="0.15">
      <c r="A51" s="113"/>
      <c r="B51" s="153"/>
      <c r="C51" s="113"/>
      <c r="D51" s="113"/>
      <c r="E51" s="113"/>
      <c r="F51" s="113"/>
      <c r="G51" s="113"/>
      <c r="H51" s="113"/>
      <c r="I51" s="113"/>
      <c r="J51" s="113"/>
      <c r="K51" s="113"/>
      <c r="L51" s="113"/>
      <c r="M51" s="113"/>
      <c r="N51" s="113"/>
      <c r="O51" s="113"/>
      <c r="P51" s="113"/>
      <c r="Q51" s="113"/>
      <c r="R51" s="113"/>
      <c r="S51" s="113"/>
      <c r="T51" s="113"/>
    </row>
    <row r="52" spans="1:30" x14ac:dyDescent="0.15">
      <c r="A52" s="113"/>
      <c r="B52" s="153"/>
      <c r="C52" s="113"/>
      <c r="D52" s="113"/>
      <c r="E52" s="113"/>
      <c r="F52" s="113"/>
      <c r="G52" s="113"/>
      <c r="H52" s="113"/>
      <c r="I52" s="113"/>
      <c r="J52" s="113"/>
      <c r="K52" s="113"/>
      <c r="L52" s="113"/>
      <c r="M52" s="113"/>
      <c r="N52" s="113"/>
      <c r="O52" s="113"/>
      <c r="P52" s="113"/>
      <c r="Q52" s="113"/>
      <c r="R52" s="113"/>
      <c r="S52" s="113"/>
      <c r="T52" s="113"/>
    </row>
    <row r="53" spans="1:30" x14ac:dyDescent="0.15">
      <c r="A53" s="113"/>
      <c r="B53" s="153"/>
      <c r="C53" s="113"/>
      <c r="D53" s="113"/>
      <c r="E53" s="113"/>
      <c r="F53" s="113"/>
      <c r="G53" s="113"/>
      <c r="H53" s="113"/>
      <c r="I53" s="113"/>
      <c r="J53" s="113"/>
      <c r="K53" s="113"/>
      <c r="L53" s="113"/>
      <c r="M53" s="113"/>
      <c r="N53" s="113"/>
      <c r="O53" s="113"/>
      <c r="P53" s="113"/>
      <c r="Q53" s="113"/>
      <c r="R53" s="113"/>
      <c r="S53" s="113"/>
      <c r="T53" s="113"/>
    </row>
    <row r="54" spans="1:30" x14ac:dyDescent="0.15">
      <c r="A54" s="113"/>
      <c r="B54" s="153"/>
      <c r="C54" s="113"/>
      <c r="D54" s="113"/>
      <c r="E54" s="113"/>
      <c r="F54" s="113"/>
      <c r="G54" s="113"/>
      <c r="H54" s="113"/>
      <c r="I54" s="113"/>
      <c r="J54" s="113"/>
      <c r="K54" s="113"/>
      <c r="L54" s="113"/>
      <c r="M54" s="113"/>
      <c r="N54" s="113"/>
      <c r="O54" s="113"/>
      <c r="P54" s="113"/>
      <c r="Q54" s="113"/>
      <c r="R54" s="113"/>
      <c r="S54" s="113"/>
      <c r="T54" s="113"/>
    </row>
    <row r="55" spans="1:30" x14ac:dyDescent="0.15">
      <c r="A55" s="113"/>
      <c r="B55" s="153"/>
      <c r="C55" s="113"/>
      <c r="D55" s="113"/>
      <c r="E55" s="113"/>
      <c r="F55" s="113"/>
      <c r="G55" s="113"/>
      <c r="H55" s="113"/>
      <c r="I55" s="113"/>
      <c r="J55" s="113"/>
      <c r="K55" s="113"/>
      <c r="L55" s="113"/>
      <c r="M55" s="113"/>
      <c r="N55" s="113"/>
      <c r="O55" s="113"/>
      <c r="P55" s="113"/>
      <c r="Q55" s="113"/>
      <c r="R55" s="113"/>
      <c r="S55" s="113"/>
      <c r="T55" s="113"/>
      <c r="AD55" s="113"/>
    </row>
    <row r="56" spans="1:30" x14ac:dyDescent="0.15">
      <c r="A56" s="113"/>
      <c r="B56" s="153"/>
      <c r="C56" s="113"/>
      <c r="D56" s="113"/>
      <c r="E56" s="113"/>
      <c r="F56" s="113"/>
      <c r="G56" s="113"/>
      <c r="H56" s="113"/>
      <c r="I56" s="113"/>
      <c r="J56" s="113"/>
      <c r="K56" s="113"/>
      <c r="L56" s="113"/>
      <c r="M56" s="113"/>
      <c r="N56" s="113"/>
      <c r="O56" s="113"/>
      <c r="P56" s="113"/>
      <c r="Q56" s="113"/>
      <c r="R56" s="113"/>
      <c r="S56" s="113"/>
      <c r="T56" s="113"/>
    </row>
    <row r="57" spans="1:30" x14ac:dyDescent="0.15">
      <c r="A57" s="113"/>
      <c r="B57" s="153"/>
      <c r="C57" s="113"/>
      <c r="D57" s="113"/>
      <c r="E57" s="113"/>
      <c r="F57" s="113"/>
      <c r="G57" s="113"/>
      <c r="H57" s="113"/>
      <c r="I57" s="113"/>
      <c r="J57" s="113"/>
      <c r="K57" s="113"/>
      <c r="L57" s="113"/>
      <c r="M57" s="113"/>
      <c r="N57" s="113"/>
      <c r="O57" s="113"/>
      <c r="P57" s="113"/>
      <c r="Q57" s="113"/>
      <c r="R57" s="113"/>
      <c r="S57" s="113"/>
      <c r="T57" s="113"/>
    </row>
    <row r="58" spans="1:30" x14ac:dyDescent="0.15">
      <c r="A58" s="113"/>
      <c r="B58" s="153"/>
      <c r="C58" s="113"/>
      <c r="D58" s="113"/>
      <c r="E58" s="113"/>
      <c r="F58" s="113"/>
      <c r="G58" s="113"/>
      <c r="H58" s="113"/>
      <c r="I58" s="113"/>
      <c r="J58" s="113"/>
      <c r="K58" s="113"/>
      <c r="L58" s="113"/>
      <c r="M58" s="113"/>
      <c r="N58" s="113"/>
      <c r="O58" s="113"/>
      <c r="P58" s="113"/>
      <c r="Q58" s="113"/>
      <c r="R58" s="113"/>
      <c r="S58" s="113"/>
      <c r="T58" s="113"/>
    </row>
    <row r="59" spans="1:30" x14ac:dyDescent="0.15">
      <c r="A59" s="113"/>
      <c r="B59" s="153"/>
      <c r="C59" s="113"/>
      <c r="D59" s="113"/>
      <c r="E59" s="113"/>
      <c r="F59" s="113"/>
      <c r="G59" s="113"/>
      <c r="H59" s="113"/>
      <c r="I59" s="113"/>
      <c r="J59" s="113"/>
      <c r="K59" s="113"/>
      <c r="L59" s="113"/>
      <c r="M59" s="113"/>
      <c r="N59" s="113"/>
      <c r="O59" s="113"/>
      <c r="P59" s="113"/>
      <c r="Q59" s="113"/>
      <c r="R59" s="113"/>
      <c r="S59" s="113"/>
      <c r="T59" s="113"/>
    </row>
    <row r="60" spans="1:30" x14ac:dyDescent="0.15">
      <c r="A60" s="113"/>
      <c r="B60" s="153"/>
      <c r="C60" s="113"/>
      <c r="D60" s="113"/>
      <c r="E60" s="113"/>
      <c r="F60" s="113"/>
      <c r="G60" s="113"/>
      <c r="H60" s="113"/>
      <c r="I60" s="113"/>
      <c r="J60" s="113"/>
      <c r="K60" s="113"/>
      <c r="L60" s="113"/>
      <c r="M60" s="113"/>
      <c r="N60" s="113"/>
      <c r="O60" s="113"/>
      <c r="P60" s="113"/>
      <c r="Q60" s="113"/>
      <c r="R60" s="113"/>
      <c r="S60" s="113"/>
      <c r="T60" s="113"/>
    </row>
    <row r="77" spans="3:31" x14ac:dyDescent="0.15">
      <c r="AE77" s="1" t="s">
        <v>57</v>
      </c>
    </row>
    <row r="79" spans="3:31" x14ac:dyDescent="0.15">
      <c r="C79" s="113"/>
    </row>
    <row r="82" spans="11:30" x14ac:dyDescent="0.15">
      <c r="K82" s="113"/>
    </row>
    <row r="92" spans="11:30" x14ac:dyDescent="0.15">
      <c r="S92" s="1" t="s">
        <v>69</v>
      </c>
    </row>
    <row r="95" spans="11:30" x14ac:dyDescent="0.15">
      <c r="S95" s="148">
        <f>'[1]ゲーミング (2)'!G5</f>
        <v>3</v>
      </c>
      <c r="T95" s="148">
        <f>'[1]ゲーミング (2)'!H5</f>
        <v>3</v>
      </c>
      <c r="U95" s="148">
        <f>'[1]ゲーミング (2)'!I5</f>
        <v>3</v>
      </c>
      <c r="V95" s="148">
        <f>'[1]ゲーミング (2)'!J5</f>
        <v>10</v>
      </c>
      <c r="W95" s="148">
        <f>'[1]ゲーミング (2)'!K5</f>
        <v>6</v>
      </c>
      <c r="X95" s="148"/>
      <c r="Y95" s="148"/>
      <c r="Z95" s="148"/>
      <c r="AA95" s="148"/>
      <c r="AB95" s="148"/>
      <c r="AC95" s="148"/>
      <c r="AD95" s="148"/>
    </row>
    <row r="96" spans="11:30" x14ac:dyDescent="0.15">
      <c r="S96" s="148">
        <f>'[1]ゲーミング (2)'!G6</f>
        <v>3</v>
      </c>
      <c r="T96" s="148">
        <f>'[1]ゲーミング (2)'!H6</f>
        <v>3</v>
      </c>
      <c r="U96" s="148">
        <f>'[1]ゲーミング (2)'!I6</f>
        <v>5</v>
      </c>
      <c r="V96" s="148">
        <f>'[1]ゲーミング (2)'!J6</f>
        <v>11</v>
      </c>
      <c r="W96" s="148">
        <f>'[1]ゲーミング (2)'!K6</f>
        <v>6</v>
      </c>
      <c r="X96" s="148"/>
      <c r="Y96" s="148"/>
      <c r="Z96" s="148"/>
      <c r="AA96" s="148"/>
      <c r="AB96" s="148"/>
      <c r="AC96" s="148"/>
      <c r="AD96" s="148"/>
    </row>
    <row r="97" spans="1:30" x14ac:dyDescent="0.15">
      <c r="S97" s="148"/>
      <c r="T97" s="148"/>
      <c r="U97" s="148"/>
      <c r="V97" s="148"/>
      <c r="W97" s="148"/>
      <c r="X97" s="148"/>
      <c r="Y97" s="148"/>
      <c r="Z97" s="148"/>
      <c r="AA97" s="148"/>
      <c r="AB97" s="148"/>
      <c r="AC97" s="148"/>
      <c r="AD97" s="148"/>
    </row>
    <row r="98" spans="1:30" x14ac:dyDescent="0.15">
      <c r="S98" s="148"/>
      <c r="T98" s="148"/>
      <c r="U98" s="148"/>
      <c r="V98" s="148"/>
      <c r="W98" s="148"/>
      <c r="X98" s="148"/>
      <c r="Y98" s="148"/>
      <c r="Z98" s="148"/>
      <c r="AA98" s="148"/>
      <c r="AB98" s="148"/>
      <c r="AC98" s="148"/>
      <c r="AD98" s="148"/>
    </row>
    <row r="99" spans="1:30" x14ac:dyDescent="0.15">
      <c r="S99" s="148"/>
      <c r="T99" s="148"/>
      <c r="U99" s="148"/>
      <c r="V99" s="148"/>
      <c r="W99" s="148"/>
      <c r="X99" s="148"/>
      <c r="Y99" s="148"/>
      <c r="Z99" s="148"/>
      <c r="AA99" s="148"/>
      <c r="AB99" s="148"/>
      <c r="AC99" s="148"/>
      <c r="AD99" s="148"/>
    </row>
    <row r="100" spans="1:30" x14ac:dyDescent="0.15">
      <c r="S100" s="148"/>
      <c r="T100" s="148"/>
      <c r="U100" s="148"/>
      <c r="V100" s="148"/>
      <c r="W100" s="148"/>
      <c r="X100" s="148"/>
      <c r="Y100" s="148"/>
      <c r="Z100" s="148"/>
      <c r="AA100" s="148"/>
      <c r="AB100" s="148"/>
      <c r="AC100" s="148"/>
      <c r="AD100" s="148"/>
    </row>
    <row r="101" spans="1:30" x14ac:dyDescent="0.15">
      <c r="S101" s="148">
        <f>'[1]ゲーミング (2)'!G11</f>
        <v>0</v>
      </c>
      <c r="T101" s="148"/>
      <c r="U101" s="148">
        <f>'[1]ゲーミング (2)'!I11</f>
        <v>-2</v>
      </c>
      <c r="V101" s="148">
        <f>'[1]ゲーミング (2)'!J11</f>
        <v>-1</v>
      </c>
      <c r="W101" s="148"/>
      <c r="X101" s="148"/>
      <c r="Y101" s="148"/>
      <c r="Z101" s="148"/>
      <c r="AA101" s="148"/>
      <c r="AB101" s="148"/>
      <c r="AC101" s="148"/>
      <c r="AD101" s="148"/>
    </row>
    <row r="102" spans="1:30" x14ac:dyDescent="0.15">
      <c r="S102" s="148">
        <f>'[1]ゲーミング (2)'!G12</f>
        <v>-5</v>
      </c>
      <c r="T102" s="148"/>
      <c r="U102" s="148">
        <f>'[1]ゲーミング (2)'!I12</f>
        <v>-6</v>
      </c>
      <c r="V102" s="148">
        <f>'[1]ゲーミング (2)'!J12</f>
        <v>-2</v>
      </c>
      <c r="W102" s="148"/>
      <c r="X102" s="148"/>
      <c r="Y102" s="148"/>
      <c r="Z102" s="148"/>
      <c r="AA102" s="148"/>
      <c r="AB102" s="148"/>
      <c r="AC102" s="148"/>
      <c r="AD102" s="148"/>
    </row>
    <row r="103" spans="1:30" x14ac:dyDescent="0.15">
      <c r="S103" s="148"/>
      <c r="T103" s="148"/>
      <c r="U103" s="148"/>
      <c r="V103" s="148"/>
      <c r="W103" s="148"/>
      <c r="X103" s="148"/>
      <c r="Y103" s="148"/>
      <c r="Z103" s="148"/>
      <c r="AA103" s="148"/>
      <c r="AB103" s="148"/>
      <c r="AC103" s="148"/>
      <c r="AD103" s="148"/>
    </row>
    <row r="104" spans="1:30" x14ac:dyDescent="0.15">
      <c r="S104" s="148"/>
      <c r="T104" s="148"/>
      <c r="U104" s="148"/>
      <c r="V104" s="148"/>
      <c r="W104" s="148"/>
      <c r="X104" s="148"/>
      <c r="Y104" s="148"/>
      <c r="Z104" s="148"/>
      <c r="AA104" s="148"/>
      <c r="AB104" s="148"/>
      <c r="AC104" s="148"/>
      <c r="AD104" s="148"/>
    </row>
    <row r="105" spans="1:30" x14ac:dyDescent="0.15">
      <c r="S105" s="148">
        <f>'[1]ゲーミング (2)'!G15/10</f>
        <v>0</v>
      </c>
      <c r="T105" s="148"/>
      <c r="U105" s="148"/>
      <c r="V105" s="148"/>
      <c r="W105" s="148"/>
      <c r="X105" s="148"/>
      <c r="Y105" s="148"/>
      <c r="Z105" s="148"/>
      <c r="AA105" s="148"/>
      <c r="AB105" s="148"/>
      <c r="AC105" s="148"/>
      <c r="AD105" s="148"/>
    </row>
    <row r="107" spans="1:30" x14ac:dyDescent="0.15">
      <c r="B107" s="149"/>
      <c r="U107" s="24"/>
      <c r="V107" s="24"/>
      <c r="W107" s="24"/>
      <c r="X107" s="24"/>
      <c r="Y107" s="24"/>
      <c r="Z107" s="24"/>
    </row>
    <row r="108" spans="1:30" x14ac:dyDescent="0.15">
      <c r="B108" s="150"/>
      <c r="U108" s="24"/>
      <c r="V108" s="24"/>
      <c r="W108" s="24"/>
      <c r="X108" s="24"/>
      <c r="Y108" s="24"/>
      <c r="Z108" s="24"/>
    </row>
    <row r="109" spans="1:30" x14ac:dyDescent="0.15">
      <c r="A109" s="151"/>
      <c r="B109" s="152"/>
    </row>
    <row r="113" ht="63.75" customHeight="1" x14ac:dyDescent="0.15"/>
  </sheetData>
  <phoneticPr fontId="7"/>
  <hyperlinks>
    <hyperlink ref="G10" r:id="rId1" xr:uid="{4AC2DCA6-4F7C-4DF2-8DCD-88284A174D13}"/>
    <hyperlink ref="G11" r:id="rId2" xr:uid="{ECC0C608-2E17-4EBE-94FE-7F60CF1B6ED8}"/>
  </hyperlinks>
  <printOptions horizontalCentered="1"/>
  <pageMargins left="0.19685039370078741" right="0.19685039370078741" top="0.74803149606299213" bottom="0" header="0.31496062992125984" footer="0.31496062992125984"/>
  <pageSetup paperSize="9" scale="53" orientation="landscape" horizontalDpi="1200" verticalDpi="1200" r:id="rId3"/>
  <headerFooter>
    <oddHeader>&amp;C&amp;"Meiryo UI,標準"&amp;16セガサミーホールディングス株式会社　SEGA SAMMY HOLDINGS INC.
2026年3月期 決算補足データ集　Data Appendix (FY2026/3)&amp;R&amp;"meiryo,標準"
&amp;12 2026/5/12</oddHeader>
    <oddFooter>&amp;C&amp;P / &amp;N</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PL</vt:lpstr>
      <vt:lpstr>KPI</vt:lpstr>
      <vt:lpstr>Disclaimer</vt:lpstr>
      <vt:lpstr>Disclaimer!Print_Area</vt:lpstr>
      <vt:lpstr>KPI!Print_Area</vt:lpstr>
      <vt:lpstr>PL!Print_Area</vt:lpstr>
    </vt:vector>
  </TitlesOfParts>
  <Company>SEGASammy Holdings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Hirahata Maki SSHD</dc:creator>
  <cp:lastModifiedBy>Suzuki Mika SSHD</cp:lastModifiedBy>
  <dcterms:created xsi:type="dcterms:W3CDTF">2026-05-11T12:51:51Z</dcterms:created>
  <dcterms:modified xsi:type="dcterms:W3CDTF">2026-05-11T13:06:38Z</dcterms:modified>
</cp:coreProperties>
</file>