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ss.file.segasmy.com\IRSR部_極秘ファイル\01_決算（開示前）\決算_2027_2Q\★最終版\"/>
    </mc:Choice>
  </mc:AlternateContent>
  <xr:revisionPtr revIDLastSave="0" documentId="13_ncr:1_{888C7765-7B95-4D5B-ADF0-307F7A47AEC4}" xr6:coauthVersionLast="47" xr6:coauthVersionMax="47" xr10:uidLastSave="{00000000-0000-0000-0000-000000000000}"/>
  <bookViews>
    <workbookView xWindow="30" yWindow="780" windowWidth="14340" windowHeight="13320" activeTab="1" xr2:uid="{BE3C426D-83CB-47AD-BA36-081FBA2FB52D}"/>
  </bookViews>
  <sheets>
    <sheet name="PL" sheetId="6" r:id="rId1"/>
    <sheet name="KPI" sheetId="7" r:id="rId2"/>
    <sheet name="Disclaimer" sheetId="5" r:id="rId3"/>
  </sheets>
  <externalReferences>
    <externalReference r:id="rId4"/>
  </externalReferences>
  <definedNames>
    <definedName name="_Fill" hidden="1">#REF!</definedName>
    <definedName name="_Key1" hidden="1">#REF!</definedName>
    <definedName name="_Key2" hidden="1">#REF!</definedName>
    <definedName name="_Order1" hidden="1">255</definedName>
    <definedName name="_Order2" hidden="1">255</definedName>
    <definedName name="_Parse_Out" hidden="1">#REF!</definedName>
    <definedName name="_Sort" hidden="1">#REF!</definedName>
    <definedName name="_xlnm.Print_Area" localSheetId="2">Disclaimer!$B$1:$AC$43</definedName>
    <definedName name="_xlnm.Print_Area" localSheetId="1">KPI!$A$1:$AO$117</definedName>
    <definedName name="_xlnm.Print_Area" localSheetId="0">PL!$B$1:$X$92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T105" i="5" l="1"/>
  <c r="W102" i="5"/>
  <c r="V102" i="5"/>
  <c r="T102" i="5"/>
  <c r="W101" i="5"/>
  <c r="V101" i="5"/>
  <c r="T101" i="5"/>
  <c r="X96" i="5"/>
  <c r="W96" i="5"/>
  <c r="V96" i="5"/>
  <c r="U96" i="5"/>
  <c r="T96" i="5"/>
  <c r="X95" i="5"/>
  <c r="W95" i="5"/>
  <c r="V95" i="5"/>
  <c r="U95" i="5"/>
  <c r="T95" i="5"/>
  <c r="O6" i="5"/>
</calcChain>
</file>

<file path=xl/sharedStrings.xml><?xml version="1.0" encoding="utf-8"?>
<sst xmlns="http://schemas.openxmlformats.org/spreadsheetml/2006/main" count="720" uniqueCount="181">
  <si>
    <t>■損益　Profit and loss</t>
    <phoneticPr fontId="6"/>
  </si>
  <si>
    <t>（十億円　Billion yen）</t>
    <rPh sb="1" eb="4">
      <t>ジュウオクエン</t>
    </rPh>
    <phoneticPr fontId="6"/>
  </si>
  <si>
    <t>FY25/3</t>
  </si>
  <si>
    <t>FY26/3</t>
  </si>
  <si>
    <t>FY27/3</t>
    <phoneticPr fontId="6"/>
  </si>
  <si>
    <t>Q1</t>
    <phoneticPr fontId="6"/>
  </si>
  <si>
    <t>Q2</t>
    <phoneticPr fontId="6"/>
  </si>
  <si>
    <t>Q3</t>
    <phoneticPr fontId="6"/>
  </si>
  <si>
    <t>Q4</t>
    <phoneticPr fontId="6"/>
  </si>
  <si>
    <t>Q1</t>
    <phoneticPr fontId="9"/>
  </si>
  <si>
    <t>Q2</t>
    <phoneticPr fontId="9"/>
  </si>
  <si>
    <t>Q3</t>
    <phoneticPr fontId="9"/>
  </si>
  <si>
    <t>Q4</t>
    <phoneticPr fontId="9"/>
  </si>
  <si>
    <t>Q2累計
Thru Q2</t>
    <phoneticPr fontId="6"/>
  </si>
  <si>
    <t>Q3累計
Thru Q3</t>
    <phoneticPr fontId="6"/>
  </si>
  <si>
    <t>通期実績
Full-year</t>
    <rPh sb="0" eb="2">
      <t>ツウキ</t>
    </rPh>
    <rPh sb="2" eb="4">
      <t>ジッセキ</t>
    </rPh>
    <phoneticPr fontId="6"/>
  </si>
  <si>
    <t>通期実績
Full-
year</t>
    <rPh sb="0" eb="2">
      <t>ツウキ</t>
    </rPh>
    <rPh sb="2" eb="4">
      <t>ジッセキ</t>
    </rPh>
    <phoneticPr fontId="6"/>
  </si>
  <si>
    <t>通期計画
Full-year
Forecast</t>
    <rPh sb="0" eb="2">
      <t>ツウキ</t>
    </rPh>
    <rPh sb="2" eb="4">
      <t>ケイカク</t>
    </rPh>
    <phoneticPr fontId="6"/>
  </si>
  <si>
    <r>
      <t xml:space="preserve">期初
通期計画
Full-year
Forecast
</t>
    </r>
    <r>
      <rPr>
        <b/>
        <sz val="9"/>
        <rFont val="Meiryo UI"/>
        <family val="3"/>
        <charset val="128"/>
      </rPr>
      <t>（2025/5/12）</t>
    </r>
    <rPh sb="0" eb="2">
      <t>キショ</t>
    </rPh>
    <rPh sb="3" eb="5">
      <t>ツウキ</t>
    </rPh>
    <rPh sb="5" eb="7">
      <t>ケイカク</t>
    </rPh>
    <phoneticPr fontId="6"/>
  </si>
  <si>
    <r>
      <t xml:space="preserve">修正
通期計画
Revised
Forecast
</t>
    </r>
    <r>
      <rPr>
        <b/>
        <sz val="9"/>
        <rFont val="Meiryo UI"/>
        <family val="3"/>
        <charset val="128"/>
      </rPr>
      <t>（2026/2/13）</t>
    </r>
    <rPh sb="0" eb="2">
      <t>シュウセイ</t>
    </rPh>
    <rPh sb="3" eb="5">
      <t>ツウキ</t>
    </rPh>
    <rPh sb="5" eb="7">
      <t>ケイカク</t>
    </rPh>
    <phoneticPr fontId="6"/>
  </si>
  <si>
    <t>エンタテインメント
コンテンツ
Entertainment
Contents</t>
    <phoneticPr fontId="6"/>
  </si>
  <si>
    <t>売上高　Sales</t>
    <rPh sb="0" eb="3">
      <t>ウリアゲダカ</t>
    </rPh>
    <phoneticPr fontId="2"/>
  </si>
  <si>
    <t>コンシューマ　Consumer</t>
    <phoneticPr fontId="2"/>
  </si>
  <si>
    <t>映像　Animation</t>
    <rPh sb="0" eb="2">
      <t>エイゾウ</t>
    </rPh>
    <phoneticPr fontId="2"/>
  </si>
  <si>
    <t>AM* &amp; TOY</t>
    <phoneticPr fontId="2"/>
  </si>
  <si>
    <t>営業利益　Operating Income</t>
    <rPh sb="0" eb="4">
      <t>エイギョウリエキ</t>
    </rPh>
    <phoneticPr fontId="2"/>
  </si>
  <si>
    <t>営業外収益　Non-operating income</t>
    <rPh sb="0" eb="3">
      <t>エイギョウガイ</t>
    </rPh>
    <rPh sb="3" eb="5">
      <t>シュウエキ</t>
    </rPh>
    <phoneticPr fontId="6"/>
  </si>
  <si>
    <t>営業外費用　Non-operating expenses</t>
    <rPh sb="0" eb="5">
      <t>エイギョウガイヒヨウ</t>
    </rPh>
    <phoneticPr fontId="6"/>
  </si>
  <si>
    <t>経常利益　Ordinary Income</t>
    <rPh sb="0" eb="4">
      <t>ケイジョウリエキ</t>
    </rPh>
    <phoneticPr fontId="2"/>
  </si>
  <si>
    <t>調整後EBITDA Adjusted EBITDA</t>
    <rPh sb="0" eb="3">
      <t>チョウセイゴ</t>
    </rPh>
    <phoneticPr fontId="2"/>
  </si>
  <si>
    <t>遊技機
Pachislot &amp;
Pachinko</t>
    <rPh sb="0" eb="3">
      <t>ユウギキ</t>
    </rPh>
    <phoneticPr fontId="6"/>
  </si>
  <si>
    <t>パチスロ　Pachislot</t>
    <phoneticPr fontId="2"/>
  </si>
  <si>
    <t>パチンコ　Pachinko</t>
    <phoneticPr fontId="2"/>
  </si>
  <si>
    <t>その他/消去等　Other / Elimination</t>
    <rPh sb="2" eb="3">
      <t>ホカ</t>
    </rPh>
    <rPh sb="4" eb="6">
      <t>ショウキョ</t>
    </rPh>
    <rPh sb="6" eb="7">
      <t>トウ</t>
    </rPh>
    <phoneticPr fontId="2"/>
  </si>
  <si>
    <t>調整後EBITDA　Adjusted EBITDA</t>
    <rPh sb="0" eb="3">
      <t>チョウセイゴ</t>
    </rPh>
    <phoneticPr fontId="2"/>
  </si>
  <si>
    <t>ゲーミング
Gaming</t>
    <phoneticPr fontId="6"/>
  </si>
  <si>
    <t>その他/消去等
Other /　Elimination</t>
    <rPh sb="2" eb="3">
      <t>タ</t>
    </rPh>
    <rPh sb="4" eb="6">
      <t>ショウキョ</t>
    </rPh>
    <rPh sb="6" eb="7">
      <t>トウ</t>
    </rPh>
    <phoneticPr fontId="6"/>
  </si>
  <si>
    <t>連結
Consolidated total</t>
    <rPh sb="0" eb="2">
      <t>レンケツ</t>
    </rPh>
    <phoneticPr fontId="6"/>
  </si>
  <si>
    <t>特別利益　Extraordinary income</t>
    <rPh sb="0" eb="4">
      <t>トクベツリエキ</t>
    </rPh>
    <phoneticPr fontId="6"/>
  </si>
  <si>
    <t>特別損失　Extraordinary losses</t>
    <rPh sb="0" eb="2">
      <t>トクベツ</t>
    </rPh>
    <rPh sb="2" eb="4">
      <t>ソンシツ</t>
    </rPh>
    <phoneticPr fontId="6"/>
  </si>
  <si>
    <t>税金等調整前当期純利益
Income before income taxes</t>
    <rPh sb="0" eb="2">
      <t>ゼイキン</t>
    </rPh>
    <rPh sb="2" eb="3">
      <t>トウ</t>
    </rPh>
    <rPh sb="3" eb="5">
      <t>チョウセイ</t>
    </rPh>
    <rPh sb="5" eb="6">
      <t>マエ</t>
    </rPh>
    <rPh sb="6" eb="8">
      <t>トウキ</t>
    </rPh>
    <rPh sb="8" eb="11">
      <t>ジュンリエキ</t>
    </rPh>
    <phoneticPr fontId="2"/>
  </si>
  <si>
    <t>親会社株主に帰属する当期純利益
Profit attributable to owners of parent</t>
    <rPh sb="0" eb="3">
      <t>オヤガイシャ</t>
    </rPh>
    <rPh sb="3" eb="5">
      <t>カブヌシ</t>
    </rPh>
    <rPh sb="6" eb="8">
      <t>キゾク</t>
    </rPh>
    <rPh sb="10" eb="12">
      <t>トウキ</t>
    </rPh>
    <rPh sb="12" eb="15">
      <t>ジュンリエキ</t>
    </rPh>
    <phoneticPr fontId="2"/>
  </si>
  <si>
    <t>*AM = アミューズメント機器　Amusement Machine</t>
    <rPh sb="14" eb="16">
      <t>キキ</t>
    </rPh>
    <phoneticPr fontId="6"/>
  </si>
  <si>
    <t>※従来「営業外収益」に計上していた米国での映画製作の出資に係る配分収入を、2025/3期より「売上高」に計上。　</t>
    <phoneticPr fontId="6"/>
  </si>
  <si>
    <t>Allocated revenue related to investments in film production in the U.S. previously recorded as "Non-operating income“ is recorded in “Sales” from FY2025/3.</t>
    <phoneticPr fontId="6"/>
  </si>
  <si>
    <t>■主要経費・設備投資　Major Expenses / Capital Expenditure</t>
    <rPh sb="1" eb="5">
      <t>シュヨウケイヒ</t>
    </rPh>
    <rPh sb="6" eb="10">
      <t>セツビトウシ</t>
    </rPh>
    <phoneticPr fontId="2"/>
  </si>
  <si>
    <t>FY27/3</t>
  </si>
  <si>
    <t>Q3累計
Thru Q3</t>
  </si>
  <si>
    <t>エンタテインメントコンテンツ
Entertainment Contents</t>
    <phoneticPr fontId="6"/>
  </si>
  <si>
    <t>研究開発費・コンテンツ制作費
R&amp;D / Content production</t>
    <rPh sb="0" eb="5">
      <t>ケンキュウカイハツヒ</t>
    </rPh>
    <rPh sb="11" eb="14">
      <t>セイサクヒ</t>
    </rPh>
    <phoneticPr fontId="2"/>
  </si>
  <si>
    <t>広告宣伝費　Advertising</t>
    <rPh sb="0" eb="5">
      <t>コウコクセンデンヒ</t>
    </rPh>
    <phoneticPr fontId="2"/>
  </si>
  <si>
    <t>減価償却費　Depreciation</t>
    <rPh sb="0" eb="5">
      <t>ゲンカショウキャクヒ</t>
    </rPh>
    <phoneticPr fontId="2"/>
  </si>
  <si>
    <t>設備投資　Cap-ex</t>
    <rPh sb="0" eb="4">
      <t>セツビトウシ</t>
    </rPh>
    <phoneticPr fontId="2"/>
  </si>
  <si>
    <t>遊技機
Pachislot &amp; Pachinko</t>
    <rPh sb="0" eb="3">
      <t>ユウギキ</t>
    </rPh>
    <phoneticPr fontId="6"/>
  </si>
  <si>
    <t>-</t>
    <phoneticPr fontId="6"/>
  </si>
  <si>
    <t>その他/消去等
Other / Elimination</t>
    <rPh sb="2" eb="3">
      <t>ホカ</t>
    </rPh>
    <rPh sb="4" eb="6">
      <t>ショウキョ</t>
    </rPh>
    <rPh sb="6" eb="7">
      <t>トウ</t>
    </rPh>
    <phoneticPr fontId="6"/>
  </si>
  <si>
    <t xml:space="preserve"> </t>
    <phoneticPr fontId="6"/>
  </si>
  <si>
    <t>■従業員数(正社員・無期契約社員の人数　※臨時従業員除く)</t>
    <rPh sb="1" eb="4">
      <t>ジュウギョウイン</t>
    </rPh>
    <rPh sb="4" eb="5">
      <t>スウ</t>
    </rPh>
    <phoneticPr fontId="2"/>
  </si>
  <si>
    <t>　Number of employees (Full-time employees and permanent contract employees *excludes the No. of temporary employees)</t>
    <phoneticPr fontId="6"/>
  </si>
  <si>
    <t>（人　Employees）</t>
    <rPh sb="1" eb="2">
      <t>ヒト</t>
    </rPh>
    <phoneticPr fontId="6"/>
  </si>
  <si>
    <t>エンタテインメントコンテンツ　Entertainment Contents</t>
    <phoneticPr fontId="6"/>
  </si>
  <si>
    <t>遊技機　Pachislot &amp; Pachinko</t>
    <phoneticPr fontId="6"/>
  </si>
  <si>
    <t>ゲーミング　Gaming</t>
    <phoneticPr fontId="6"/>
  </si>
  <si>
    <t>全社・他　Others</t>
    <rPh sb="3" eb="4">
      <t>ホカ</t>
    </rPh>
    <phoneticPr fontId="6"/>
  </si>
  <si>
    <t>連結　Consolidated total</t>
    <rPh sb="0" eb="2">
      <t>レンケツ</t>
    </rPh>
    <phoneticPr fontId="2"/>
  </si>
  <si>
    <t>海外人員比率　Overseas personnel ratio</t>
    <phoneticPr fontId="6"/>
  </si>
  <si>
    <t>開発人員比率　R&amp;D personnel ratio *</t>
    <phoneticPr fontId="6"/>
  </si>
  <si>
    <t>*開発人員比率へのRovio社のグループ会社化に伴う変動は2026/3 Q1より反映　Changes due to the incorporation of Rovio into group company to R&amp;D personnel ratio is　reflected from FY2026/3 Q1</t>
    <rPh sb="40" eb="42">
      <t>ハンエイ</t>
    </rPh>
    <phoneticPr fontId="6"/>
  </si>
  <si>
    <t>売上内訳</t>
  </si>
  <si>
    <t>Q1</t>
  </si>
  <si>
    <t>Q2</t>
  </si>
  <si>
    <t>Q3</t>
  </si>
  <si>
    <t>Q4</t>
  </si>
  <si>
    <t>-</t>
  </si>
  <si>
    <t>アジア　Asia</t>
  </si>
  <si>
    <t>Rovio</t>
  </si>
  <si>
    <t>パチスロ</t>
  </si>
  <si>
    <t>パチンコ</t>
  </si>
  <si>
    <t>EBITDA</t>
  </si>
  <si>
    <t>GAN*1</t>
  </si>
  <si>
    <t>Stakelogic*1</t>
  </si>
  <si>
    <t>■ゲーミング機器　Gaming Machine</t>
  </si>
  <si>
    <t>■コンシューマ売上内訳　Consumer Sales Breakdown</t>
    <phoneticPr fontId="6"/>
  </si>
  <si>
    <t>（十億円　Billion yen）</t>
    <phoneticPr fontId="6"/>
  </si>
  <si>
    <t>コンシューマ</t>
    <phoneticPr fontId="6"/>
  </si>
  <si>
    <t>合計　Total</t>
    <rPh sb="0" eb="2">
      <t>ゴウケイ</t>
    </rPh>
    <phoneticPr fontId="2"/>
  </si>
  <si>
    <t>Consumer Sales</t>
    <phoneticPr fontId="6"/>
  </si>
  <si>
    <t>国内　Domestic</t>
    <rPh sb="0" eb="2">
      <t>コクナイ</t>
    </rPh>
    <phoneticPr fontId="2"/>
  </si>
  <si>
    <t>海外　Overseas</t>
    <rPh sb="0" eb="2">
      <t>カイガイ</t>
    </rPh>
    <phoneticPr fontId="8"/>
  </si>
  <si>
    <t>海外比率　Overseas sales ratio</t>
    <rPh sb="0" eb="2">
      <t>カイガイ</t>
    </rPh>
    <rPh sb="2" eb="4">
      <t>ヒリツ</t>
    </rPh>
    <phoneticPr fontId="8"/>
  </si>
  <si>
    <t>その他/消去　Other / Elimination</t>
    <rPh sb="2" eb="3">
      <t>タ</t>
    </rPh>
    <rPh sb="4" eb="6">
      <t>ショウキョ</t>
    </rPh>
    <phoneticPr fontId="2"/>
  </si>
  <si>
    <t>内訳</t>
    <rPh sb="0" eb="2">
      <t>ウチワケ</t>
    </rPh>
    <phoneticPr fontId="6"/>
  </si>
  <si>
    <t>フルゲーム　Full Games</t>
    <phoneticPr fontId="2"/>
  </si>
  <si>
    <t>Breakdown</t>
    <phoneticPr fontId="6"/>
  </si>
  <si>
    <t>新作　New titles</t>
    <rPh sb="0" eb="2">
      <t>シンサク</t>
    </rPh>
    <phoneticPr fontId="2"/>
  </si>
  <si>
    <t>日本　Japan</t>
    <rPh sb="0" eb="2">
      <t>ニホン</t>
    </rPh>
    <phoneticPr fontId="19"/>
  </si>
  <si>
    <t>アジア　Asia</t>
    <phoneticPr fontId="6"/>
  </si>
  <si>
    <t>欧米　NA / EU</t>
    <rPh sb="0" eb="2">
      <t>オウベイ</t>
    </rPh>
    <phoneticPr fontId="19"/>
  </si>
  <si>
    <t>リピート　Catalogue sales</t>
    <phoneticPr fontId="2"/>
  </si>
  <si>
    <t>海外売上比率
Overseas sales ratio</t>
    <rPh sb="0" eb="2">
      <t>カイガイ</t>
    </rPh>
    <rPh sb="2" eb="4">
      <t>ウリアゲ</t>
    </rPh>
    <rPh sb="4" eb="6">
      <t>ヒリツ</t>
    </rPh>
    <phoneticPr fontId="2"/>
  </si>
  <si>
    <t>ダウンロード比率
Download sales ratio</t>
    <rPh sb="6" eb="8">
      <t>ヒリツ</t>
    </rPh>
    <phoneticPr fontId="2"/>
  </si>
  <si>
    <t>F2P</t>
    <phoneticPr fontId="19"/>
  </si>
  <si>
    <t>日本/アジア　Japan/Asia</t>
    <rPh sb="0" eb="2">
      <t>ニホン</t>
    </rPh>
    <phoneticPr fontId="19"/>
  </si>
  <si>
    <t>その他　Other</t>
    <rPh sb="2" eb="3">
      <t>タ</t>
    </rPh>
    <phoneticPr fontId="2"/>
  </si>
  <si>
    <t>ライセンス収入＆サブスク
Licensing revenue &amp; Subscription</t>
    <phoneticPr fontId="6"/>
  </si>
  <si>
    <t>為替影響　Impact of foreign exchange</t>
    <rPh sb="0" eb="4">
      <t>カワセエイキョウ</t>
    </rPh>
    <phoneticPr fontId="6"/>
  </si>
  <si>
    <t>※2026/3期計画を再精査し、一部変更　Reexamined the forecast for FY2026/3 and made some changes</t>
    <rPh sb="7" eb="8">
      <t>キ</t>
    </rPh>
    <rPh sb="8" eb="10">
      <t>ケイカク</t>
    </rPh>
    <rPh sb="11" eb="14">
      <t>サイセイサ</t>
    </rPh>
    <rPh sb="16" eb="18">
      <t>イチブ</t>
    </rPh>
    <rPh sb="18" eb="20">
      <t>ヘンコウ</t>
    </rPh>
    <phoneticPr fontId="6"/>
  </si>
  <si>
    <t>※「リピート」は前期以前に発売したタイトルを指します。Catalogue sales includes the titles released in the previous fiscal year or earlier</t>
    <phoneticPr fontId="6"/>
  </si>
  <si>
    <t>■販売タイトル数・販売本数（フルゲーム）　Number of Titles, Unit Sales (Full Game)</t>
    <rPh sb="1" eb="3">
      <t>ハンバイ</t>
    </rPh>
    <rPh sb="7" eb="8">
      <t>スウ</t>
    </rPh>
    <rPh sb="9" eb="13">
      <t>ハンバイホンスウ</t>
    </rPh>
    <phoneticPr fontId="2"/>
  </si>
  <si>
    <t>タイトル数</t>
    <rPh sb="4" eb="5">
      <t>スウ</t>
    </rPh>
    <phoneticPr fontId="6"/>
  </si>
  <si>
    <t>No. of titles</t>
    <phoneticPr fontId="6"/>
  </si>
  <si>
    <t>販売本数（千本）</t>
    <rPh sb="0" eb="2">
      <t>ハンバイ</t>
    </rPh>
    <rPh sb="2" eb="4">
      <t>ホンスウ</t>
    </rPh>
    <rPh sb="5" eb="6">
      <t>セン</t>
    </rPh>
    <rPh sb="6" eb="7">
      <t>ホン</t>
    </rPh>
    <phoneticPr fontId="6"/>
  </si>
  <si>
    <t>合計　Total</t>
    <rPh sb="0" eb="2">
      <t>ゴウケイ</t>
    </rPh>
    <phoneticPr fontId="6"/>
  </si>
  <si>
    <t>Unit sales
(Thousand)</t>
    <phoneticPr fontId="6"/>
  </si>
  <si>
    <t>新作　New titles total</t>
    <rPh sb="0" eb="2">
      <t>シンサク</t>
    </rPh>
    <phoneticPr fontId="19"/>
  </si>
  <si>
    <t>リピート　Catalogue sales total</t>
    <phoneticPr fontId="19"/>
  </si>
  <si>
    <t>※販売本数のうち、欧米のリピート販売本数について、FY26/3の数値に集計誤りがあったため修正　Revised due to a calculation error in repeat unit sales for North America and Europe (fiscal year ended March 2026.).</t>
    <phoneticPr fontId="6"/>
  </si>
  <si>
    <t>■主要IPの販売本数（フルゲーム）　Unit sales of major IPs(Full Game)*</t>
    <rPh sb="1" eb="3">
      <t>シュヨウ</t>
    </rPh>
    <rPh sb="6" eb="8">
      <t>ハンバイ</t>
    </rPh>
    <rPh sb="8" eb="10">
      <t>ホンスウ</t>
    </rPh>
    <phoneticPr fontId="2"/>
  </si>
  <si>
    <t>（千本　Thousand）</t>
    <rPh sb="1" eb="2">
      <t>セン</t>
    </rPh>
    <phoneticPr fontId="6"/>
  </si>
  <si>
    <t xml:space="preserve">SONICシリーズ 　Sonic series </t>
    <phoneticPr fontId="6"/>
  </si>
  <si>
    <t>Total Warシリーズ　Total War series</t>
    <phoneticPr fontId="6"/>
  </si>
  <si>
    <t xml:space="preserve">ペルソナシリーズ 　Persona series </t>
    <phoneticPr fontId="6"/>
  </si>
  <si>
    <t>龍が如くシリーズ(ジャッジアイズシリーズ含む)
Like a Dragon series (includes “Judgment” series)</t>
    <rPh sb="20" eb="21">
      <t>フク</t>
    </rPh>
    <phoneticPr fontId="6"/>
  </si>
  <si>
    <t>*集計上に誤りがあった為、FY26/3のQ1～Q3の数値を訂正。Due to a calculation error, we have revised the historical figures for Q1 through Q3, FY2026/3.</t>
    <rPh sb="11" eb="12">
      <t>タメ</t>
    </rPh>
    <phoneticPr fontId="6"/>
  </si>
  <si>
    <t>■配信タイトル数（F2P)　Number of Titles (F2P)</t>
    <rPh sb="1" eb="3">
      <t>ハイシン</t>
    </rPh>
    <rPh sb="7" eb="8">
      <t>スウ</t>
    </rPh>
    <phoneticPr fontId="2"/>
  </si>
  <si>
    <t>F2P</t>
    <phoneticPr fontId="6"/>
  </si>
  <si>
    <r>
      <t xml:space="preserve">新規配信タイトル数
</t>
    </r>
    <r>
      <rPr>
        <sz val="10"/>
        <rFont val="Meiryo UI"/>
        <family val="3"/>
        <charset val="128"/>
      </rPr>
      <t>No. of new titles launched</t>
    </r>
    <rPh sb="0" eb="2">
      <t>シンキ</t>
    </rPh>
    <rPh sb="2" eb="4">
      <t>ハイシン</t>
    </rPh>
    <rPh sb="8" eb="9">
      <t>スウ</t>
    </rPh>
    <phoneticPr fontId="8"/>
  </si>
  <si>
    <r>
      <t xml:space="preserve">停止タイトル数
</t>
    </r>
    <r>
      <rPr>
        <sz val="10"/>
        <color theme="1"/>
        <rFont val="Meiryo UI"/>
        <family val="3"/>
        <charset val="128"/>
      </rPr>
      <t>No. of titles ended services</t>
    </r>
    <rPh sb="0" eb="2">
      <t>テイシ</t>
    </rPh>
    <rPh sb="6" eb="7">
      <t>スウ</t>
    </rPh>
    <phoneticPr fontId="8"/>
  </si>
  <si>
    <r>
      <t xml:space="preserve">期末配信タイトル数
</t>
    </r>
    <r>
      <rPr>
        <sz val="10"/>
        <rFont val="Meiryo UI"/>
        <family val="3"/>
        <charset val="128"/>
      </rPr>
      <t>No. of titles in operation at FY end</t>
    </r>
    <rPh sb="0" eb="2">
      <t>キマツ</t>
    </rPh>
    <rPh sb="2" eb="4">
      <t>ハイシン</t>
    </rPh>
    <rPh sb="8" eb="9">
      <t>スウ</t>
    </rPh>
    <phoneticPr fontId="8"/>
  </si>
  <si>
    <t>　</t>
    <phoneticPr fontId="6"/>
  </si>
  <si>
    <t>■販売タイトル数・台数(遊技機)　Number of Titles, Unit Sales (Pachislot &amp; Pachinko)</t>
    <rPh sb="1" eb="3">
      <t>ハンバイ</t>
    </rPh>
    <rPh sb="7" eb="8">
      <t>スウ</t>
    </rPh>
    <rPh sb="9" eb="11">
      <t>ダイスウ</t>
    </rPh>
    <rPh sb="12" eb="15">
      <t>ユウギキ</t>
    </rPh>
    <phoneticPr fontId="2"/>
  </si>
  <si>
    <t>タイトル数　Number of titles</t>
    <rPh sb="4" eb="5">
      <t>スウ</t>
    </rPh>
    <phoneticPr fontId="16"/>
  </si>
  <si>
    <t>Pachislot</t>
    <phoneticPr fontId="6"/>
  </si>
  <si>
    <t>台数（台）Unit sales (units)</t>
    <rPh sb="0" eb="2">
      <t>ダイスウ</t>
    </rPh>
    <rPh sb="3" eb="4">
      <t>ダイ</t>
    </rPh>
    <phoneticPr fontId="16"/>
  </si>
  <si>
    <t>うち筐体販売 Cabinet + Reel Unit</t>
    <rPh sb="2" eb="4">
      <t>キョウタイ</t>
    </rPh>
    <rPh sb="4" eb="6">
      <t>ハンバイ</t>
    </rPh>
    <phoneticPr fontId="6"/>
  </si>
  <si>
    <t>うちユニット販売 Reel Unit</t>
    <rPh sb="6" eb="8">
      <t>ハンバイ</t>
    </rPh>
    <phoneticPr fontId="6"/>
  </si>
  <si>
    <t>Pachinko</t>
    <phoneticPr fontId="6"/>
  </si>
  <si>
    <t>うち本体販売　Board + Frame</t>
    <rPh sb="2" eb="4">
      <t>ホンタイ</t>
    </rPh>
    <rPh sb="4" eb="6">
      <t>ハンバイ</t>
    </rPh>
    <phoneticPr fontId="16"/>
  </si>
  <si>
    <t>うち盤面販売　Board</t>
    <rPh sb="2" eb="4">
      <t>バンメン</t>
    </rPh>
    <rPh sb="4" eb="6">
      <t>ハンバイ</t>
    </rPh>
    <phoneticPr fontId="16"/>
  </si>
  <si>
    <t>■PARADISE SEGASAMMY</t>
    <phoneticPr fontId="2"/>
  </si>
  <si>
    <t>（十億ウォン　KRW Billion）</t>
    <rPh sb="1" eb="2">
      <t>ジュウ</t>
    </rPh>
    <rPh sb="2" eb="3">
      <t>オク</t>
    </rPh>
    <phoneticPr fontId="6"/>
  </si>
  <si>
    <t>売上高　Sales</t>
    <phoneticPr fontId="6"/>
  </si>
  <si>
    <t>カジノ　Casino</t>
    <phoneticPr fontId="6"/>
  </si>
  <si>
    <t>ホテル　Hotel</t>
    <phoneticPr fontId="6"/>
  </si>
  <si>
    <t>その他　Other</t>
    <phoneticPr fontId="6"/>
  </si>
  <si>
    <t>売上総利益　Gross profit</t>
    <phoneticPr fontId="6"/>
  </si>
  <si>
    <t>営業利益　Operating profit</t>
    <phoneticPr fontId="6"/>
  </si>
  <si>
    <t>純利益　Net profit</t>
    <phoneticPr fontId="6"/>
  </si>
  <si>
    <t>27.1*</t>
    <phoneticPr fontId="6"/>
  </si>
  <si>
    <t>カジノ利用者数（千人）
No. of casino users（Thousand）※</t>
    <rPh sb="8" eb="10">
      <t>センニン</t>
    </rPh>
    <phoneticPr fontId="6"/>
  </si>
  <si>
    <t>持分法取込額（十億円）
Equity method acquisition amount (Billion yen)</t>
    <rPh sb="7" eb="8">
      <t>ジュウ</t>
    </rPh>
    <rPh sb="8" eb="10">
      <t>オクエン</t>
    </rPh>
    <phoneticPr fontId="8"/>
  </si>
  <si>
    <t>※英語版資料のみ　25/3期Q1～26/3期Q1の「カジノ利用者数」において桁数に誤りがあり、修正 The figures of “No. of casino users” in materials disclosed from Q1 FY2025/3 to Q1 FY2026/3 contained an error in the number of digits and have been corrected.</t>
    <rPh sb="3" eb="4">
      <t>バン</t>
    </rPh>
    <rPh sb="4" eb="6">
      <t>シリョウ</t>
    </rPh>
    <phoneticPr fontId="6"/>
  </si>
  <si>
    <t>*Paradise Co., Ltd.の開示資料修正に合わせ、FY2026/3 Q1「純利益」を修正　　Corrected the Net profit for FY2026/3 Q1 in accordance with the revision of Paradise Co., Ltd.’s disclosure materials</t>
    <rPh sb="20" eb="24">
      <t>カイジシリョウ</t>
    </rPh>
    <rPh sb="24" eb="26">
      <t>シュウセイ</t>
    </rPh>
    <rPh sb="27" eb="28">
      <t>ア</t>
    </rPh>
    <phoneticPr fontId="6"/>
  </si>
  <si>
    <t>*25/3期Q4および通期実績に誤りがあり、修正　　There were errors in the results for Q4 and Full-year ending March 2025, and they have been corrected.</t>
    <phoneticPr fontId="6"/>
  </si>
  <si>
    <t>■ゲーミング売上内訳　Gaming Sales Breakdown</t>
    <phoneticPr fontId="2"/>
  </si>
  <si>
    <t>FY27/3</t>
    <phoneticPr fontId="2"/>
  </si>
  <si>
    <t>ゲーミング機器販売
Gaming machine sales</t>
    <rPh sb="5" eb="9">
      <t>キキハンバイ</t>
    </rPh>
    <phoneticPr fontId="6"/>
  </si>
  <si>
    <t>（内B2B）</t>
    <rPh sb="1" eb="2">
      <t>ウチ</t>
    </rPh>
    <phoneticPr fontId="6"/>
  </si>
  <si>
    <t>（内B2C）</t>
    <rPh sb="1" eb="2">
      <t>ウチ</t>
    </rPh>
    <phoneticPr fontId="6"/>
  </si>
  <si>
    <t>Stakelogic*1</t>
    <phoneticPr fontId="6"/>
  </si>
  <si>
    <t>その他共通コスト*2/消去等　
Other common expenses*2/ Elimination</t>
    <phoneticPr fontId="6"/>
  </si>
  <si>
    <t>営業利益　Operating profit</t>
    <rPh sb="0" eb="2">
      <t>エイギョウ</t>
    </rPh>
    <rPh sb="2" eb="4">
      <t>リエキ</t>
    </rPh>
    <phoneticPr fontId="6"/>
  </si>
  <si>
    <t>ゲーミング機器販売 
Gaming machine sales</t>
    <rPh sb="5" eb="7">
      <t>キキ</t>
    </rPh>
    <rPh sb="7" eb="9">
      <t>ハンバイ</t>
    </rPh>
    <phoneticPr fontId="6"/>
  </si>
  <si>
    <t>のれん償却費等 
Goodwill amortization, etc.</t>
    <rPh sb="3" eb="6">
      <t>ショウキャクヒ</t>
    </rPh>
    <rPh sb="6" eb="7">
      <t>トウ</t>
    </rPh>
    <phoneticPr fontId="6"/>
  </si>
  <si>
    <r>
      <t>その他共通コスト</t>
    </r>
    <r>
      <rPr>
        <vertAlign val="superscript"/>
        <sz val="11"/>
        <rFont val="Meiryo UI"/>
        <family val="3"/>
        <charset val="128"/>
      </rPr>
      <t>*2</t>
    </r>
    <r>
      <rPr>
        <sz val="11"/>
        <rFont val="Meiryo UI"/>
        <family val="3"/>
        <charset val="128"/>
      </rPr>
      <t>/消去等</t>
    </r>
    <r>
      <rPr>
        <sz val="11"/>
        <color theme="1"/>
        <rFont val="Meiryo UI"/>
        <family val="3"/>
        <charset val="128"/>
      </rPr>
      <t>　
Other common expenses*2/ Elimination</t>
    </r>
    <rPh sb="2" eb="3">
      <t>タ</t>
    </rPh>
    <rPh sb="3" eb="5">
      <t>キョウツウ</t>
    </rPh>
    <rPh sb="11" eb="13">
      <t>ショウキョ</t>
    </rPh>
    <rPh sb="13" eb="14">
      <t>トウ</t>
    </rPh>
    <phoneticPr fontId="6"/>
  </si>
  <si>
    <t>*1: GAN及びStakelogicは12月決算のため当グループへは3か月遅れで計上。26年3月期は25年4月～12月の9か月分の業績を取り込む。</t>
    <phoneticPr fontId="6"/>
  </si>
  <si>
    <t xml:space="preserve">GAN and Stakelogic are recorded 3 months late to the Group as it closes its fiscal year in December For FY26/3, their 9 months results are incorporated (from April to December 2025) </t>
    <phoneticPr fontId="6"/>
  </si>
  <si>
    <t xml:space="preserve">*2: その他共通コストには、共通人件費等の固定費やプロジェクト関連費用等を含む。　Other common expenses include fixed expenses such as common personnel expenses and project-related expenses </t>
    <phoneticPr fontId="6"/>
  </si>
  <si>
    <t>（台　units）</t>
    <phoneticPr fontId="6"/>
  </si>
  <si>
    <t>販売台数（北米+アジア）　Unit Sales (N.A.+Asia)</t>
    <phoneticPr fontId="6"/>
  </si>
  <si>
    <t>新規設置台数（北米+アジア）
No. of newly installed units (N.A.+Asia)</t>
    <phoneticPr fontId="6"/>
  </si>
  <si>
    <t>各四半期末時点のリース稼働台数（北米）
No. of utilized units of leased machine
at the end of each quarter * (N.A.)</t>
    <phoneticPr fontId="6"/>
  </si>
  <si>
    <t>※FY26/3 Q4および通期実績の販売台数（北米+アジア）数値に誤りがあり修正　Corrected an error in the Unit Sales (N.A. + Asia) figures for FY26/3 Q4 and the full year.</t>
    <rPh sb="13" eb="17">
      <t>ツウキジッセキ</t>
    </rPh>
    <rPh sb="18" eb="22">
      <t>ハンバイダイスウ</t>
    </rPh>
    <rPh sb="23" eb="25">
      <t>ホクベイ</t>
    </rPh>
    <rPh sb="30" eb="32">
      <t>スウチ</t>
    </rPh>
    <rPh sb="33" eb="34">
      <t>アヤマ</t>
    </rPh>
    <rPh sb="38" eb="40">
      <t>シュウセイ</t>
    </rPh>
    <phoneticPr fontId="6"/>
  </si>
  <si>
    <t>日本語</t>
    <rPh sb="0" eb="3">
      <t>ニホンゴ</t>
    </rPh>
    <phoneticPr fontId="6"/>
  </si>
  <si>
    <t>https://www.segasammy.co.jp/ja/ir/</t>
    <phoneticPr fontId="6"/>
  </si>
  <si>
    <t>English</t>
    <phoneticPr fontId="6"/>
  </si>
  <si>
    <t>https://www.segasammy.co.jp/en/ir/</t>
    <phoneticPr fontId="6"/>
  </si>
  <si>
    <t>2020/3</t>
    <phoneticPr fontId="6"/>
  </si>
  <si>
    <t>2021/3</t>
    <phoneticPr fontId="6"/>
  </si>
  <si>
    <t>2022/3</t>
    <phoneticPr fontId="6"/>
  </si>
  <si>
    <t>2023/3</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</si>
</sst>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176" formatCode="#,##0.0"/>
    <numFmt numFmtId="177" formatCode="0.0%"/>
    <numFmt numFmtId="178" formatCode="#,##0.0_ "/>
    <numFmt numFmtId="179" formatCode="#,##0.0;[Red]\-#,##0.0"/>
    <numFmt numFmtId="180" formatCode="0.0_);[Red]\(0.0\)"/>
    <numFmt numFmtId="181" formatCode="0.0_ "/>
    <numFmt numFmtId="182" formatCode="#,##0_ "/>
    <numFmt numFmtId="183" formatCode="\-#,##0"/>
  </numFmts>
  <fonts count="27">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8"/>
      <color theme="1"/>
      <name val="Meiryo UI"/>
      <family val="3"/>
      <charset val="128"/>
    </font>
    <font>
      <sz val="11"/>
      <color theme="1"/>
      <name val="Meiryo UI"/>
      <family val="3"/>
      <charset val="128"/>
    </font>
    <font>
      <b/>
      <sz val="14"/>
      <color theme="1"/>
      <name val="Meiryo UI"/>
      <family val="3"/>
      <charset val="128"/>
    </font>
    <font>
      <sz val="6"/>
      <name val="ＭＳ Ｐゴシック"/>
      <family val="3"/>
      <charset val="128"/>
    </font>
    <font>
      <b/>
      <sz val="11"/>
      <name val="Meiryo UI"/>
      <family val="3"/>
      <charset val="128"/>
    </font>
    <font>
      <sz val="11"/>
      <name val="ＭＳ Ｐゴシック"/>
      <family val="3"/>
      <charset val="128"/>
    </font>
    <font>
      <sz val="14"/>
      <name val="Times New Roman"/>
      <family val="1"/>
    </font>
    <font>
      <sz val="11"/>
      <name val="Meiryo UI"/>
      <family val="3"/>
      <charset val="128"/>
    </font>
    <font>
      <b/>
      <sz val="9"/>
      <name val="Meiryo UI"/>
      <family val="3"/>
      <charset val="128"/>
    </font>
    <font>
      <sz val="8"/>
      <name val="Meiryo UI"/>
      <family val="3"/>
      <charset val="128"/>
    </font>
    <font>
      <sz val="8"/>
      <color theme="1"/>
      <name val="Meiryo UI"/>
      <family val="3"/>
      <charset val="128"/>
    </font>
    <font>
      <sz val="10"/>
      <name val="Meiryo UI"/>
      <family val="3"/>
      <charset val="128"/>
    </font>
    <font>
      <b/>
      <sz val="12"/>
      <name val="Meiryo UI"/>
      <family val="3"/>
      <charset val="128"/>
    </font>
    <font>
      <b/>
      <sz val="15"/>
      <color theme="3"/>
      <name val="游ゴシック"/>
      <family val="2"/>
      <charset val="128"/>
      <scheme val="minor"/>
    </font>
    <font>
      <sz val="10"/>
      <color theme="1"/>
      <name val="Meiryo UI"/>
      <family val="3"/>
      <charset val="128"/>
    </font>
    <font>
      <vertAlign val="superscript"/>
      <sz val="11"/>
      <name val="Meiryo UI"/>
      <family val="3"/>
      <charset val="128"/>
    </font>
    <font>
      <sz val="12"/>
      <name val="Meiryo UI"/>
      <family val="3"/>
      <charset val="128"/>
    </font>
    <font>
      <sz val="12"/>
      <color theme="1"/>
      <name val="Meiryo UI"/>
      <family val="3"/>
      <charset val="128"/>
    </font>
    <font>
      <b/>
      <sz val="11"/>
      <color theme="1"/>
      <name val="Meiryo UI"/>
      <family val="3"/>
      <charset val="128"/>
    </font>
    <font>
      <b/>
      <sz val="10"/>
      <name val="Meiryo UI"/>
      <family val="3"/>
      <charset val="128"/>
    </font>
    <font>
      <sz val="14"/>
      <name val="Meiryo UI"/>
      <family val="3"/>
      <charset val="128"/>
    </font>
    <font>
      <sz val="22"/>
      <color theme="1"/>
      <name val="Meiryo UI"/>
      <family val="3"/>
      <charset val="128"/>
    </font>
    <font>
      <u/>
      <sz val="11"/>
      <color theme="10"/>
      <name val="ＭＳ Ｐゴシック"/>
      <family val="3"/>
      <charset val="128"/>
    </font>
    <font>
      <u/>
      <sz val="22"/>
      <color theme="10"/>
      <name val="Meiryo UI"/>
      <family val="3"/>
      <charset val="128"/>
    </font>
  </fonts>
  <fills count="10">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rgb="FFDAEEF3"/>
        <bgColor indexed="64"/>
      </patternFill>
    </fill>
    <fill>
      <patternFill patternType="solid">
        <fgColor theme="0" tint="-0.34998626667073579"/>
        <bgColor indexed="64"/>
      </patternFill>
    </fill>
  </fills>
  <borders count="45">
    <border>
      <left/>
      <right/>
      <top/>
      <bottom/>
      <diagonal/>
    </border>
    <border>
      <left/>
      <right/>
      <top style="thin">
        <color auto="1"/>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auto="1"/>
      </right>
      <top/>
      <bottom style="thin">
        <color auto="1"/>
      </bottom>
      <diagonal/>
    </border>
    <border>
      <left style="thin">
        <color auto="1"/>
      </left>
      <right/>
      <top/>
      <bottom style="thin">
        <color auto="1"/>
      </bottom>
      <diagonal/>
    </border>
    <border>
      <left/>
      <right style="thin">
        <color indexed="64"/>
      </right>
      <top style="thin">
        <color auto="1"/>
      </top>
      <bottom style="hair">
        <color auto="1"/>
      </bottom>
      <diagonal/>
    </border>
    <border>
      <left/>
      <right/>
      <top style="thin">
        <color auto="1"/>
      </top>
      <bottom style="hair">
        <color auto="1"/>
      </bottom>
      <diagonal/>
    </border>
    <border>
      <left style="thin">
        <color indexed="64"/>
      </left>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diagonal/>
    </border>
    <border>
      <left/>
      <right style="thin">
        <color indexed="64"/>
      </right>
      <top/>
      <bottom/>
      <diagonal/>
    </border>
    <border>
      <left/>
      <right/>
      <top style="hair">
        <color theme="1"/>
      </top>
      <bottom style="hair">
        <color theme="1"/>
      </bottom>
      <diagonal/>
    </border>
    <border>
      <left/>
      <right style="thin">
        <color indexed="64"/>
      </right>
      <top style="hair">
        <color theme="1"/>
      </top>
      <bottom style="hair">
        <color theme="1"/>
      </bottom>
      <diagonal/>
    </border>
    <border>
      <left style="thin">
        <color indexed="64"/>
      </left>
      <right/>
      <top style="hair">
        <color theme="1"/>
      </top>
      <bottom style="hair">
        <color theme="1"/>
      </bottom>
      <diagonal/>
    </border>
    <border>
      <left/>
      <right/>
      <top style="hair">
        <color theme="1"/>
      </top>
      <bottom style="dotted">
        <color theme="1"/>
      </bottom>
      <diagonal/>
    </border>
    <border>
      <left/>
      <right style="thin">
        <color auto="1"/>
      </right>
      <top/>
      <bottom style="hair">
        <color indexed="64"/>
      </bottom>
      <diagonal/>
    </border>
    <border>
      <left/>
      <right/>
      <top/>
      <bottom style="hair">
        <color indexed="64"/>
      </bottom>
      <diagonal/>
    </border>
    <border>
      <left style="thin">
        <color auto="1"/>
      </left>
      <right/>
      <top/>
      <bottom style="hair">
        <color indexed="64"/>
      </bottom>
      <diagonal/>
    </border>
    <border>
      <left/>
      <right/>
      <top style="dotted">
        <color theme="1"/>
      </top>
      <bottom style="hair">
        <color auto="1"/>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diagonal/>
    </border>
    <border>
      <left/>
      <right/>
      <top style="hair">
        <color auto="1"/>
      </top>
      <bottom/>
      <diagonal/>
    </border>
    <border>
      <left style="thin">
        <color auto="1"/>
      </left>
      <right/>
      <top style="hair">
        <color auto="1"/>
      </top>
      <bottom/>
      <diagonal/>
    </border>
    <border>
      <left/>
      <right/>
      <top/>
      <bottom style="double">
        <color indexed="64"/>
      </bottom>
      <diagonal/>
    </border>
    <border>
      <left/>
      <right style="thin">
        <color indexed="64"/>
      </right>
      <top style="hair">
        <color indexed="64"/>
      </top>
      <bottom style="double">
        <color auto="1"/>
      </bottom>
      <diagonal/>
    </border>
    <border>
      <left/>
      <right/>
      <top style="hair">
        <color indexed="64"/>
      </top>
      <bottom style="double">
        <color auto="1"/>
      </bottom>
      <diagonal/>
    </border>
    <border>
      <left style="thin">
        <color indexed="64"/>
      </left>
      <right/>
      <top style="hair">
        <color indexed="64"/>
      </top>
      <bottom style="double">
        <color auto="1"/>
      </bottom>
      <diagonal/>
    </border>
    <border>
      <left style="thin">
        <color auto="1"/>
      </left>
      <right/>
      <top/>
      <bottom style="double">
        <color indexed="64"/>
      </bottom>
      <diagonal/>
    </border>
    <border>
      <left/>
      <right style="thin">
        <color indexed="64"/>
      </right>
      <top style="double">
        <color indexed="64"/>
      </top>
      <bottom style="hair">
        <color indexed="64"/>
      </bottom>
      <diagonal/>
    </border>
    <border>
      <left/>
      <right/>
      <top style="double">
        <color indexed="64"/>
      </top>
      <bottom style="hair">
        <color indexed="64"/>
      </bottom>
      <diagonal/>
    </border>
    <border>
      <left style="thin">
        <color indexed="64"/>
      </left>
      <right/>
      <top style="double">
        <color indexed="64"/>
      </top>
      <bottom style="hair">
        <color indexed="64"/>
      </bottom>
      <diagonal/>
    </border>
    <border>
      <left style="thin">
        <color indexed="64"/>
      </left>
      <right/>
      <top style="double">
        <color indexed="64"/>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right/>
      <top style="double">
        <color indexed="64"/>
      </top>
      <bottom/>
      <diagonal/>
    </border>
  </borders>
  <cellStyleXfs count="8">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38" fontId="1" fillId="0" borderId="0" applyFont="0" applyFill="0" applyBorder="0" applyAlignment="0" applyProtection="0">
      <alignment vertical="center"/>
    </xf>
    <xf numFmtId="0" fontId="25" fillId="0" borderId="0" applyNumberFormat="0" applyFill="0" applyBorder="0" applyAlignment="0" applyProtection="0">
      <alignment vertical="center"/>
    </xf>
  </cellStyleXfs>
  <cellXfs count="665">
    <xf numFmtId="0" fontId="0" fillId="0" borderId="0" xfId="0">
      <alignment vertical="center"/>
    </xf>
    <xf numFmtId="38" fontId="4" fillId="0" borderId="0" xfId="1" applyFont="1">
      <alignment vertical="center"/>
    </xf>
    <xf numFmtId="38" fontId="5" fillId="0" borderId="0" xfId="1" applyFont="1">
      <alignment vertical="center"/>
    </xf>
    <xf numFmtId="38" fontId="4" fillId="0" borderId="0" xfId="1" applyFont="1" applyAlignment="1">
      <alignment horizontal="center" vertical="center"/>
    </xf>
    <xf numFmtId="38" fontId="4" fillId="0" borderId="0" xfId="1" applyFont="1" applyFill="1">
      <alignment vertical="center"/>
    </xf>
    <xf numFmtId="38" fontId="4" fillId="2" borderId="1" xfId="1" applyFont="1" applyFill="1" applyBorder="1" applyAlignment="1">
      <alignment vertical="top" wrapText="1"/>
    </xf>
    <xf numFmtId="38" fontId="4" fillId="2" borderId="2" xfId="1" applyFont="1" applyFill="1" applyBorder="1" applyAlignment="1">
      <alignment horizontal="center" vertical="center"/>
    </xf>
    <xf numFmtId="49" fontId="7" fillId="3" borderId="1" xfId="2" applyNumberFormat="1" applyFont="1" applyFill="1" applyBorder="1" applyAlignment="1">
      <alignment horizontal="center" vertical="center"/>
    </xf>
    <xf numFmtId="49" fontId="4" fillId="0" borderId="0" xfId="1" applyNumberFormat="1" applyFont="1" applyBorder="1">
      <alignment vertical="center"/>
    </xf>
    <xf numFmtId="38" fontId="4" fillId="0" borderId="0" xfId="1" applyFont="1" applyFill="1" applyBorder="1">
      <alignment vertical="center"/>
    </xf>
    <xf numFmtId="38" fontId="4" fillId="2" borderId="4" xfId="1" applyFont="1" applyFill="1" applyBorder="1" applyAlignment="1">
      <alignment vertical="top"/>
    </xf>
    <xf numFmtId="38" fontId="4" fillId="2" borderId="5" xfId="1" applyFont="1" applyFill="1" applyBorder="1" applyAlignment="1">
      <alignment horizontal="center" vertical="center"/>
    </xf>
    <xf numFmtId="38" fontId="7" fillId="3" borderId="6" xfId="2" applyFont="1" applyFill="1" applyBorder="1" applyAlignment="1" applyProtection="1">
      <alignment horizontal="center" vertical="center" wrapText="1"/>
      <protection locked="0"/>
    </xf>
    <xf numFmtId="38" fontId="7" fillId="3" borderId="4" xfId="2" applyFont="1" applyFill="1" applyBorder="1" applyAlignment="1" applyProtection="1">
      <alignment horizontal="center" vertical="center" wrapText="1"/>
      <protection locked="0"/>
    </xf>
    <xf numFmtId="38" fontId="7" fillId="3" borderId="6" xfId="1" applyFont="1" applyFill="1" applyBorder="1" applyAlignment="1" applyProtection="1">
      <alignment horizontal="center" vertical="center" wrapText="1"/>
      <protection locked="0"/>
    </xf>
    <xf numFmtId="38" fontId="7" fillId="3" borderId="4" xfId="1" applyFont="1" applyFill="1" applyBorder="1" applyAlignment="1" applyProtection="1">
      <alignment horizontal="center" vertical="center" wrapText="1"/>
      <protection locked="0"/>
    </xf>
    <xf numFmtId="38" fontId="4" fillId="0" borderId="0" xfId="1" applyFont="1" applyBorder="1" applyAlignment="1">
      <alignment vertical="center"/>
    </xf>
    <xf numFmtId="38" fontId="7" fillId="3" borderId="5" xfId="2" applyFont="1" applyFill="1" applyBorder="1" applyAlignment="1" applyProtection="1">
      <alignment horizontal="center" vertical="center" wrapText="1"/>
      <protection locked="0"/>
    </xf>
    <xf numFmtId="38" fontId="10" fillId="5" borderId="7" xfId="1" applyFont="1" applyFill="1" applyBorder="1" applyAlignment="1">
      <alignment horizontal="center" vertical="center" wrapText="1"/>
    </xf>
    <xf numFmtId="176" fontId="4" fillId="5" borderId="8" xfId="1" applyNumberFormat="1" applyFont="1" applyFill="1" applyBorder="1">
      <alignment vertical="center"/>
    </xf>
    <xf numFmtId="176" fontId="4" fillId="5" borderId="9" xfId="1" applyNumberFormat="1" applyFont="1" applyFill="1" applyBorder="1">
      <alignment vertical="center"/>
    </xf>
    <xf numFmtId="3" fontId="4" fillId="5" borderId="8" xfId="1" applyNumberFormat="1" applyFont="1" applyFill="1" applyBorder="1">
      <alignment vertical="center"/>
    </xf>
    <xf numFmtId="3" fontId="4" fillId="5" borderId="9" xfId="1" applyNumberFormat="1" applyFont="1" applyFill="1" applyBorder="1">
      <alignment vertical="center"/>
    </xf>
    <xf numFmtId="38" fontId="4" fillId="0" borderId="0" xfId="1" applyFont="1" applyBorder="1">
      <alignment vertical="center"/>
    </xf>
    <xf numFmtId="176" fontId="4" fillId="5" borderId="7" xfId="1" applyNumberFormat="1" applyFont="1" applyFill="1" applyBorder="1">
      <alignment vertical="center"/>
    </xf>
    <xf numFmtId="38" fontId="10" fillId="4" borderId="0" xfId="1" applyFont="1" applyFill="1" applyBorder="1" applyAlignment="1">
      <alignment horizontal="center" vertical="center"/>
    </xf>
    <xf numFmtId="38" fontId="10" fillId="4" borderId="10" xfId="1" applyFont="1" applyFill="1" applyBorder="1" applyAlignment="1">
      <alignment horizontal="right" vertical="center" wrapText="1"/>
    </xf>
    <xf numFmtId="176" fontId="4" fillId="0" borderId="11" xfId="1" applyNumberFormat="1" applyFont="1" applyBorder="1">
      <alignment vertical="center"/>
    </xf>
    <xf numFmtId="176" fontId="4" fillId="4" borderId="12" xfId="1" applyNumberFormat="1" applyFont="1" applyFill="1" applyBorder="1">
      <alignment vertical="center"/>
    </xf>
    <xf numFmtId="176" fontId="4" fillId="4" borderId="11" xfId="1" applyNumberFormat="1" applyFont="1" applyFill="1" applyBorder="1">
      <alignment vertical="center"/>
    </xf>
    <xf numFmtId="176" fontId="4" fillId="0" borderId="10" xfId="1" applyNumberFormat="1" applyFont="1" applyBorder="1">
      <alignment vertical="center"/>
    </xf>
    <xf numFmtId="176" fontId="4" fillId="0" borderId="12" xfId="1" applyNumberFormat="1" applyFont="1" applyBorder="1">
      <alignment vertical="center"/>
    </xf>
    <xf numFmtId="38" fontId="4" fillId="5" borderId="10" xfId="1" applyFont="1" applyFill="1" applyBorder="1" applyAlignment="1">
      <alignment horizontal="center" vertical="center" wrapText="1"/>
    </xf>
    <xf numFmtId="176" fontId="10" fillId="5" borderId="12" xfId="1" applyNumberFormat="1" applyFont="1" applyFill="1" applyBorder="1">
      <alignment vertical="center"/>
    </xf>
    <xf numFmtId="176" fontId="10" fillId="5" borderId="11" xfId="1" applyNumberFormat="1" applyFont="1" applyFill="1" applyBorder="1">
      <alignment vertical="center"/>
    </xf>
    <xf numFmtId="176" fontId="10" fillId="5" borderId="13" xfId="1" applyNumberFormat="1" applyFont="1" applyFill="1" applyBorder="1">
      <alignment vertical="center"/>
    </xf>
    <xf numFmtId="176" fontId="10" fillId="5" borderId="0" xfId="1" applyNumberFormat="1" applyFont="1" applyFill="1" applyBorder="1">
      <alignment vertical="center"/>
    </xf>
    <xf numFmtId="176" fontId="10" fillId="5" borderId="14" xfId="1" applyNumberFormat="1" applyFont="1" applyFill="1" applyBorder="1">
      <alignment vertical="center"/>
    </xf>
    <xf numFmtId="176" fontId="10" fillId="0" borderId="12" xfId="1" applyNumberFormat="1" applyFont="1" applyBorder="1">
      <alignment vertical="center"/>
    </xf>
    <xf numFmtId="176" fontId="10" fillId="0" borderId="11" xfId="1" applyNumberFormat="1" applyFont="1" applyBorder="1">
      <alignment vertical="center"/>
    </xf>
    <xf numFmtId="3" fontId="10" fillId="0" borderId="0" xfId="1" applyNumberFormat="1" applyFont="1" applyBorder="1">
      <alignment vertical="center"/>
    </xf>
    <xf numFmtId="176" fontId="10" fillId="0" borderId="15" xfId="1" applyNumberFormat="1" applyFont="1" applyBorder="1">
      <alignment vertical="center"/>
    </xf>
    <xf numFmtId="176" fontId="10" fillId="0" borderId="16" xfId="1" applyNumberFormat="1" applyFont="1" applyBorder="1">
      <alignment vertical="center"/>
    </xf>
    <xf numFmtId="176" fontId="10" fillId="0" borderId="17" xfId="1" applyNumberFormat="1" applyFont="1" applyBorder="1">
      <alignment vertical="center"/>
    </xf>
    <xf numFmtId="176" fontId="10" fillId="0" borderId="18" xfId="1" applyNumberFormat="1" applyFont="1" applyBorder="1">
      <alignment vertical="center"/>
    </xf>
    <xf numFmtId="38" fontId="10" fillId="0" borderId="19" xfId="1" applyFont="1" applyFill="1" applyBorder="1" applyAlignment="1">
      <alignment horizontal="center" vertical="center" wrapText="1"/>
    </xf>
    <xf numFmtId="176" fontId="10" fillId="0" borderId="20" xfId="1" applyNumberFormat="1" applyFont="1" applyFill="1" applyBorder="1">
      <alignment vertical="center"/>
    </xf>
    <xf numFmtId="176" fontId="10" fillId="0" borderId="21" xfId="1" applyNumberFormat="1" applyFont="1" applyFill="1" applyBorder="1">
      <alignment vertical="center"/>
    </xf>
    <xf numFmtId="176" fontId="10" fillId="0" borderId="12" xfId="1" applyNumberFormat="1" applyFont="1" applyFill="1" applyBorder="1">
      <alignment vertical="center"/>
    </xf>
    <xf numFmtId="176" fontId="10" fillId="0" borderId="19" xfId="1" applyNumberFormat="1" applyFont="1" applyFill="1" applyBorder="1">
      <alignment vertical="center"/>
    </xf>
    <xf numFmtId="176" fontId="10" fillId="0" borderId="22" xfId="1" applyNumberFormat="1" applyFont="1" applyFill="1" applyBorder="1">
      <alignment vertical="center"/>
    </xf>
    <xf numFmtId="38" fontId="10" fillId="0" borderId="10" xfId="1" applyFont="1" applyFill="1" applyBorder="1" applyAlignment="1">
      <alignment horizontal="center" vertical="center" wrapText="1"/>
    </xf>
    <xf numFmtId="176" fontId="10" fillId="0" borderId="11" xfId="1" applyNumberFormat="1" applyFont="1" applyFill="1" applyBorder="1">
      <alignment vertical="center"/>
    </xf>
    <xf numFmtId="176" fontId="10" fillId="0" borderId="10" xfId="1" applyNumberFormat="1" applyFont="1" applyFill="1" applyBorder="1">
      <alignment vertical="center"/>
    </xf>
    <xf numFmtId="176" fontId="10" fillId="5" borderId="10" xfId="1" applyNumberFormat="1" applyFont="1" applyFill="1" applyBorder="1">
      <alignment vertical="center"/>
    </xf>
    <xf numFmtId="38" fontId="4" fillId="5" borderId="23" xfId="1" applyFont="1" applyFill="1" applyBorder="1" applyAlignment="1">
      <alignment horizontal="center" vertical="center" wrapText="1"/>
    </xf>
    <xf numFmtId="176" fontId="10" fillId="5" borderId="24" xfId="1" applyNumberFormat="1" applyFont="1" applyFill="1" applyBorder="1">
      <alignment vertical="center"/>
    </xf>
    <xf numFmtId="176" fontId="10" fillId="5" borderId="25" xfId="1" applyNumberFormat="1" applyFont="1" applyFill="1" applyBorder="1">
      <alignment vertical="center"/>
    </xf>
    <xf numFmtId="176" fontId="10" fillId="5" borderId="23" xfId="1" applyNumberFormat="1" applyFont="1" applyFill="1" applyBorder="1">
      <alignment vertical="center"/>
    </xf>
    <xf numFmtId="176" fontId="10" fillId="5" borderId="8" xfId="1" applyNumberFormat="1" applyFont="1" applyFill="1" applyBorder="1">
      <alignment vertical="center"/>
    </xf>
    <xf numFmtId="176" fontId="10" fillId="5" borderId="9" xfId="1" applyNumberFormat="1" applyFont="1" applyFill="1" applyBorder="1">
      <alignment vertical="center"/>
    </xf>
    <xf numFmtId="176" fontId="10" fillId="5" borderId="7" xfId="1" applyNumberFormat="1" applyFont="1" applyFill="1" applyBorder="1">
      <alignment vertical="center"/>
    </xf>
    <xf numFmtId="38" fontId="10" fillId="4" borderId="10" xfId="1" applyFont="1" applyFill="1" applyBorder="1" applyAlignment="1">
      <alignment horizontal="right" vertical="center"/>
    </xf>
    <xf numFmtId="176" fontId="10" fillId="0" borderId="12" xfId="1" applyNumberFormat="1" applyFont="1" applyBorder="1" applyAlignment="1">
      <alignment horizontal="right" vertical="center"/>
    </xf>
    <xf numFmtId="176" fontId="10" fillId="0" borderId="11" xfId="1" applyNumberFormat="1" applyFont="1" applyBorder="1" applyAlignment="1">
      <alignment horizontal="right" vertical="center"/>
    </xf>
    <xf numFmtId="176" fontId="10" fillId="0" borderId="10" xfId="1" applyNumberFormat="1" applyFont="1" applyBorder="1">
      <alignment vertical="center"/>
    </xf>
    <xf numFmtId="176" fontId="10" fillId="4" borderId="11" xfId="1" applyNumberFormat="1" applyFont="1" applyFill="1" applyBorder="1">
      <alignment vertical="center"/>
    </xf>
    <xf numFmtId="176" fontId="10" fillId="4" borderId="12" xfId="1" applyNumberFormat="1" applyFont="1" applyFill="1" applyBorder="1">
      <alignment vertical="center"/>
    </xf>
    <xf numFmtId="176" fontId="10" fillId="4" borderId="10" xfId="1" applyNumberFormat="1" applyFont="1" applyFill="1" applyBorder="1">
      <alignment vertical="center"/>
    </xf>
    <xf numFmtId="38" fontId="4" fillId="5" borderId="26" xfId="1" applyFont="1" applyFill="1" applyBorder="1" applyAlignment="1">
      <alignment horizontal="center" vertical="center" wrapText="1"/>
    </xf>
    <xf numFmtId="176" fontId="10" fillId="5" borderId="27" xfId="1" applyNumberFormat="1" applyFont="1" applyFill="1" applyBorder="1">
      <alignment vertical="center"/>
    </xf>
    <xf numFmtId="176" fontId="10" fillId="5" borderId="28" xfId="1" applyNumberFormat="1" applyFont="1" applyFill="1" applyBorder="1">
      <alignment vertical="center"/>
    </xf>
    <xf numFmtId="176" fontId="10" fillId="5" borderId="26" xfId="1" applyNumberFormat="1" applyFont="1" applyFill="1" applyBorder="1">
      <alignment vertical="center"/>
    </xf>
    <xf numFmtId="176" fontId="4" fillId="5" borderId="11" xfId="1" applyNumberFormat="1" applyFont="1" applyFill="1" applyBorder="1">
      <alignment vertical="center"/>
    </xf>
    <xf numFmtId="176" fontId="4" fillId="5" borderId="12" xfId="1" applyNumberFormat="1" applyFont="1" applyFill="1" applyBorder="1">
      <alignment vertical="center"/>
    </xf>
    <xf numFmtId="176" fontId="4" fillId="5" borderId="10" xfId="1" applyNumberFormat="1" applyFont="1" applyFill="1" applyBorder="1">
      <alignment vertical="center"/>
    </xf>
    <xf numFmtId="176" fontId="4" fillId="0" borderId="11" xfId="1" applyNumberFormat="1" applyFont="1" applyFill="1" applyBorder="1">
      <alignment vertical="center"/>
    </xf>
    <xf numFmtId="176" fontId="4" fillId="0" borderId="12" xfId="1" applyNumberFormat="1" applyFont="1" applyFill="1" applyBorder="1">
      <alignment vertical="center"/>
    </xf>
    <xf numFmtId="176" fontId="4" fillId="0" borderId="10" xfId="1" applyNumberFormat="1" applyFont="1" applyFill="1" applyBorder="1">
      <alignment vertical="center"/>
    </xf>
    <xf numFmtId="176" fontId="4" fillId="5" borderId="24" xfId="1" applyNumberFormat="1" applyFont="1" applyFill="1" applyBorder="1">
      <alignment vertical="center"/>
    </xf>
    <xf numFmtId="176" fontId="4" fillId="5" borderId="25" xfId="1" applyNumberFormat="1" applyFont="1" applyFill="1" applyBorder="1">
      <alignment vertical="center"/>
    </xf>
    <xf numFmtId="3" fontId="4" fillId="5" borderId="24" xfId="1" applyNumberFormat="1" applyFont="1" applyFill="1" applyBorder="1">
      <alignment vertical="center"/>
    </xf>
    <xf numFmtId="3" fontId="4" fillId="5" borderId="25" xfId="1" applyNumberFormat="1" applyFont="1" applyFill="1" applyBorder="1">
      <alignment vertical="center"/>
    </xf>
    <xf numFmtId="176" fontId="4" fillId="5" borderId="24" xfId="1" applyNumberFormat="1" applyFont="1" applyFill="1" applyBorder="1" applyAlignment="1">
      <alignment horizontal="right" vertical="center"/>
    </xf>
    <xf numFmtId="176" fontId="4" fillId="5" borderId="23" xfId="1" applyNumberFormat="1" applyFont="1" applyFill="1" applyBorder="1">
      <alignment vertical="center"/>
    </xf>
    <xf numFmtId="38" fontId="10" fillId="5" borderId="19" xfId="1" applyFont="1" applyFill="1" applyBorder="1" applyAlignment="1">
      <alignment horizontal="center" vertical="center" wrapText="1"/>
    </xf>
    <xf numFmtId="176" fontId="4" fillId="5" borderId="20" xfId="1" applyNumberFormat="1" applyFont="1" applyFill="1" applyBorder="1">
      <alignment vertical="center"/>
    </xf>
    <xf numFmtId="176" fontId="4" fillId="5" borderId="21" xfId="1" applyNumberFormat="1" applyFont="1" applyFill="1" applyBorder="1">
      <alignment vertical="center"/>
    </xf>
    <xf numFmtId="176" fontId="4" fillId="5" borderId="19" xfId="1" applyNumberFormat="1" applyFont="1" applyFill="1" applyBorder="1">
      <alignment vertical="center"/>
    </xf>
    <xf numFmtId="38" fontId="4" fillId="5" borderId="30" xfId="1" applyFont="1" applyFill="1" applyBorder="1" applyAlignment="1">
      <alignment horizontal="center" vertical="center" wrapText="1"/>
    </xf>
    <xf numFmtId="176" fontId="4" fillId="5" borderId="31" xfId="1" applyNumberFormat="1" applyFont="1" applyFill="1" applyBorder="1">
      <alignment vertical="center"/>
    </xf>
    <xf numFmtId="176" fontId="4" fillId="5" borderId="32" xfId="1" applyNumberFormat="1" applyFont="1" applyFill="1" applyBorder="1">
      <alignment vertical="center"/>
    </xf>
    <xf numFmtId="176" fontId="4" fillId="5" borderId="30" xfId="1" applyNumberFormat="1" applyFont="1" applyFill="1" applyBorder="1">
      <alignment vertical="center"/>
    </xf>
    <xf numFmtId="176" fontId="4" fillId="4" borderId="10" xfId="1" applyNumberFormat="1" applyFont="1" applyFill="1" applyBorder="1">
      <alignment vertical="center"/>
    </xf>
    <xf numFmtId="38" fontId="4" fillId="4" borderId="19" xfId="2" applyFont="1" applyFill="1" applyBorder="1" applyAlignment="1">
      <alignment horizontal="center" vertical="center" wrapText="1"/>
    </xf>
    <xf numFmtId="176" fontId="4" fillId="4" borderId="11" xfId="1" applyNumberFormat="1" applyFont="1" applyFill="1" applyBorder="1" applyAlignment="1">
      <alignment horizontal="right" vertical="center"/>
    </xf>
    <xf numFmtId="176" fontId="4" fillId="4" borderId="12" xfId="1" applyNumberFormat="1" applyFont="1" applyFill="1" applyBorder="1" applyAlignment="1">
      <alignment horizontal="right" vertical="center"/>
    </xf>
    <xf numFmtId="176" fontId="4" fillId="4" borderId="10" xfId="1" applyNumberFormat="1" applyFont="1" applyFill="1" applyBorder="1" applyAlignment="1">
      <alignment horizontal="right" vertical="center"/>
    </xf>
    <xf numFmtId="38" fontId="4" fillId="4" borderId="10" xfId="2" applyFont="1" applyFill="1" applyBorder="1" applyAlignment="1">
      <alignment horizontal="center" vertical="center" wrapText="1"/>
    </xf>
    <xf numFmtId="38" fontId="4" fillId="5" borderId="23" xfId="1" applyFont="1" applyFill="1" applyBorder="1" applyAlignment="1">
      <alignment horizontal="center" vertical="center" wrapText="1" shrinkToFit="1"/>
    </xf>
    <xf numFmtId="38" fontId="12" fillId="4" borderId="0" xfId="1" applyFont="1" applyFill="1" applyBorder="1" applyAlignment="1">
      <alignment horizontal="left" vertical="center"/>
    </xf>
    <xf numFmtId="38" fontId="13" fillId="0" borderId="0" xfId="1" applyFont="1">
      <alignment vertical="center"/>
    </xf>
    <xf numFmtId="38" fontId="14" fillId="0" borderId="0" xfId="1" applyFont="1">
      <alignment vertical="center"/>
    </xf>
    <xf numFmtId="38" fontId="4" fillId="0" borderId="4" xfId="1" applyFont="1" applyBorder="1">
      <alignment vertical="center"/>
    </xf>
    <xf numFmtId="38" fontId="10" fillId="4" borderId="7" xfId="1" applyFont="1" applyFill="1" applyBorder="1" applyAlignment="1">
      <alignment horizontal="center" vertical="center" wrapText="1"/>
    </xf>
    <xf numFmtId="176" fontId="4" fillId="5" borderId="3" xfId="1" applyNumberFormat="1" applyFont="1" applyFill="1" applyBorder="1">
      <alignment vertical="center"/>
    </xf>
    <xf numFmtId="176" fontId="4" fillId="0" borderId="0" xfId="1" applyNumberFormat="1" applyFont="1">
      <alignment vertical="center"/>
    </xf>
    <xf numFmtId="38" fontId="10" fillId="4" borderId="10" xfId="1" applyFont="1" applyFill="1" applyBorder="1" applyAlignment="1">
      <alignment horizontal="center" vertical="center"/>
    </xf>
    <xf numFmtId="176" fontId="4" fillId="5" borderId="13" xfId="1" applyNumberFormat="1" applyFont="1" applyFill="1" applyBorder="1">
      <alignment vertical="center"/>
    </xf>
    <xf numFmtId="38" fontId="4" fillId="4" borderId="10" xfId="1" applyFont="1" applyFill="1" applyBorder="1" applyAlignment="1">
      <alignment horizontal="center" vertical="center"/>
    </xf>
    <xf numFmtId="38" fontId="4" fillId="4" borderId="23" xfId="1" applyFont="1" applyFill="1" applyBorder="1" applyAlignment="1">
      <alignment horizontal="center" vertical="center"/>
    </xf>
    <xf numFmtId="176" fontId="4" fillId="5" borderId="6" xfId="1" applyNumberFormat="1" applyFont="1" applyFill="1" applyBorder="1">
      <alignment vertical="center"/>
    </xf>
    <xf numFmtId="176" fontId="4" fillId="5" borderId="4" xfId="1" applyNumberFormat="1" applyFont="1" applyFill="1" applyBorder="1">
      <alignment vertical="center"/>
    </xf>
    <xf numFmtId="176" fontId="4" fillId="5" borderId="9" xfId="1" applyNumberFormat="1" applyFont="1" applyFill="1" applyBorder="1" applyAlignment="1">
      <alignment horizontal="right" vertical="center"/>
    </xf>
    <xf numFmtId="176" fontId="4" fillId="5" borderId="8" xfId="1" applyNumberFormat="1" applyFont="1" applyFill="1" applyBorder="1" applyAlignment="1">
      <alignment horizontal="right" vertical="center"/>
    </xf>
    <xf numFmtId="176" fontId="4" fillId="5" borderId="3" xfId="1" applyNumberFormat="1" applyFont="1" applyFill="1" applyBorder="1" applyAlignment="1">
      <alignment horizontal="right" vertical="center"/>
    </xf>
    <xf numFmtId="176" fontId="4" fillId="5" borderId="12" xfId="1" applyNumberFormat="1" applyFont="1" applyFill="1" applyBorder="1" applyAlignment="1">
      <alignment horizontal="right" vertical="center"/>
    </xf>
    <xf numFmtId="176" fontId="4" fillId="5" borderId="11" xfId="1" applyNumberFormat="1" applyFont="1" applyFill="1" applyBorder="1" applyAlignment="1">
      <alignment horizontal="right" vertical="center"/>
    </xf>
    <xf numFmtId="176" fontId="4" fillId="0" borderId="0" xfId="1" applyNumberFormat="1" applyFont="1" applyAlignment="1">
      <alignment horizontal="right" vertical="center"/>
    </xf>
    <xf numFmtId="176" fontId="4" fillId="5" borderId="10" xfId="1" applyNumberFormat="1" applyFont="1" applyFill="1" applyBorder="1" applyAlignment="1">
      <alignment horizontal="right" vertical="center"/>
    </xf>
    <xf numFmtId="176" fontId="4" fillId="5" borderId="25" xfId="1" applyNumberFormat="1" applyFont="1" applyFill="1" applyBorder="1" applyAlignment="1">
      <alignment horizontal="right" vertical="center"/>
    </xf>
    <xf numFmtId="176" fontId="4" fillId="5" borderId="23" xfId="1" applyNumberFormat="1" applyFont="1" applyFill="1" applyBorder="1" applyAlignment="1">
      <alignment horizontal="right" vertical="center"/>
    </xf>
    <xf numFmtId="176" fontId="4" fillId="5" borderId="20" xfId="1" applyNumberFormat="1" applyFont="1" applyFill="1" applyBorder="1" applyAlignment="1">
      <alignment horizontal="right" vertical="center"/>
    </xf>
    <xf numFmtId="176" fontId="4" fillId="5" borderId="19" xfId="1" applyNumberFormat="1" applyFont="1" applyFill="1" applyBorder="1" applyAlignment="1">
      <alignment horizontal="right" vertical="center"/>
    </xf>
    <xf numFmtId="38" fontId="4" fillId="4" borderId="30" xfId="1" applyFont="1" applyFill="1" applyBorder="1" applyAlignment="1">
      <alignment horizontal="center" vertical="center"/>
    </xf>
    <xf numFmtId="176" fontId="4" fillId="5" borderId="31" xfId="1" applyNumberFormat="1" applyFont="1" applyFill="1" applyBorder="1" applyAlignment="1">
      <alignment horizontal="right" vertical="center"/>
    </xf>
    <xf numFmtId="176" fontId="4" fillId="5" borderId="33" xfId="1" applyNumberFormat="1" applyFont="1" applyFill="1" applyBorder="1">
      <alignment vertical="center"/>
    </xf>
    <xf numFmtId="38" fontId="10" fillId="4" borderId="34" xfId="1" applyFont="1" applyFill="1" applyBorder="1" applyAlignment="1">
      <alignment horizontal="center" vertical="center" wrapText="1"/>
    </xf>
    <xf numFmtId="176" fontId="4" fillId="5" borderId="35" xfId="1" applyNumberFormat="1" applyFont="1" applyFill="1" applyBorder="1">
      <alignment vertical="center"/>
    </xf>
    <xf numFmtId="176" fontId="4" fillId="5" borderId="36" xfId="1" applyNumberFormat="1" applyFont="1" applyFill="1" applyBorder="1">
      <alignment vertical="center"/>
    </xf>
    <xf numFmtId="176" fontId="4" fillId="5" borderId="37" xfId="1" applyNumberFormat="1" applyFont="1" applyFill="1" applyBorder="1">
      <alignment vertical="center"/>
    </xf>
    <xf numFmtId="176" fontId="4" fillId="5" borderId="34" xfId="1" applyNumberFormat="1" applyFont="1" applyFill="1" applyBorder="1">
      <alignment vertical="center"/>
    </xf>
    <xf numFmtId="20" fontId="5" fillId="0" borderId="0" xfId="1" applyNumberFormat="1" applyFont="1">
      <alignment vertical="center"/>
    </xf>
    <xf numFmtId="20" fontId="4" fillId="0" borderId="0" xfId="1" applyNumberFormat="1" applyFont="1">
      <alignment vertical="center"/>
    </xf>
    <xf numFmtId="20" fontId="4" fillId="2" borderId="1" xfId="1" applyNumberFormat="1" applyFont="1" applyFill="1" applyBorder="1" applyAlignment="1">
      <alignment vertical="center"/>
    </xf>
    <xf numFmtId="20" fontId="4" fillId="2" borderId="2" xfId="1" applyNumberFormat="1" applyFont="1" applyFill="1" applyBorder="1" applyAlignment="1">
      <alignment vertical="center"/>
    </xf>
    <xf numFmtId="20" fontId="4" fillId="2" borderId="4" xfId="1" applyNumberFormat="1" applyFont="1" applyFill="1" applyBorder="1" applyAlignment="1">
      <alignment horizontal="center" vertical="center"/>
    </xf>
    <xf numFmtId="20" fontId="4" fillId="2" borderId="5" xfId="1" applyNumberFormat="1" applyFont="1" applyFill="1" applyBorder="1" applyAlignment="1">
      <alignment vertical="center"/>
    </xf>
    <xf numFmtId="38" fontId="15" fillId="3" borderId="4" xfId="1" applyFont="1" applyFill="1" applyBorder="1" applyAlignment="1" applyProtection="1">
      <alignment horizontal="center" vertical="center" wrapText="1"/>
      <protection locked="0"/>
    </xf>
    <xf numFmtId="38" fontId="4" fillId="5" borderId="9" xfId="4" applyFont="1" applyFill="1" applyBorder="1">
      <alignment vertical="center"/>
    </xf>
    <xf numFmtId="38" fontId="4" fillId="5" borderId="8" xfId="4" applyFont="1" applyFill="1" applyBorder="1">
      <alignment vertical="center"/>
    </xf>
    <xf numFmtId="38" fontId="4" fillId="5" borderId="12" xfId="4" applyFont="1" applyFill="1" applyBorder="1">
      <alignment vertical="center"/>
    </xf>
    <xf numFmtId="38" fontId="4" fillId="5" borderId="11" xfId="4" applyFont="1" applyFill="1" applyBorder="1">
      <alignment vertical="center"/>
    </xf>
    <xf numFmtId="38" fontId="4" fillId="5" borderId="32" xfId="4" applyFont="1" applyFill="1" applyBorder="1">
      <alignment vertical="center"/>
    </xf>
    <xf numFmtId="38" fontId="4" fillId="5" borderId="31" xfId="4" applyFont="1" applyFill="1" applyBorder="1">
      <alignment vertical="center"/>
    </xf>
    <xf numFmtId="38" fontId="10" fillId="5" borderId="40" xfId="4" applyFont="1" applyFill="1" applyBorder="1">
      <alignment vertical="center"/>
    </xf>
    <xf numFmtId="38" fontId="10" fillId="5" borderId="38" xfId="4" applyFont="1" applyFill="1" applyBorder="1">
      <alignment vertical="center"/>
    </xf>
    <xf numFmtId="20" fontId="4" fillId="0" borderId="0" xfId="1" applyNumberFormat="1" applyFont="1" applyBorder="1" applyAlignment="1">
      <alignment horizontal="center" vertical="center"/>
    </xf>
    <xf numFmtId="20" fontId="4" fillId="0" borderId="0" xfId="1" applyNumberFormat="1" applyFont="1" applyBorder="1">
      <alignment vertical="center"/>
    </xf>
    <xf numFmtId="38" fontId="4" fillId="0" borderId="0" xfId="4" applyFont="1" applyBorder="1">
      <alignment vertical="center"/>
    </xf>
    <xf numFmtId="177" fontId="4" fillId="5" borderId="9" xfId="5" applyNumberFormat="1" applyFont="1" applyFill="1" applyBorder="1">
      <alignment vertical="center"/>
    </xf>
    <xf numFmtId="177" fontId="4" fillId="5" borderId="8" xfId="5" applyNumberFormat="1" applyFont="1" applyFill="1" applyBorder="1">
      <alignment vertical="center"/>
    </xf>
    <xf numFmtId="177" fontId="4" fillId="5" borderId="25" xfId="5" applyNumberFormat="1" applyFont="1" applyFill="1" applyBorder="1">
      <alignment vertical="center"/>
    </xf>
    <xf numFmtId="177" fontId="4" fillId="5" borderId="24" xfId="5" applyNumberFormat="1" applyFont="1" applyFill="1" applyBorder="1">
      <alignment vertical="center"/>
    </xf>
    <xf numFmtId="38" fontId="13" fillId="0" borderId="0" xfId="1" applyFont="1" applyAlignment="1">
      <alignment horizontal="left" vertical="center"/>
    </xf>
    <xf numFmtId="178" fontId="4" fillId="0" borderId="0" xfId="1" applyNumberFormat="1" applyFont="1">
      <alignment vertical="center"/>
    </xf>
    <xf numFmtId="38" fontId="4" fillId="0" borderId="0" xfId="1" applyFont="1" applyBorder="1" applyAlignment="1">
      <alignment horizontal="center" vertical="center"/>
    </xf>
    <xf numFmtId="38" fontId="4" fillId="0" borderId="4" xfId="1" applyFont="1" applyBorder="1" applyAlignment="1">
      <alignment horizontal="center" vertical="center"/>
    </xf>
    <xf numFmtId="38" fontId="4" fillId="0" borderId="1" xfId="1" applyFont="1" applyBorder="1">
      <alignment vertical="center"/>
    </xf>
    <xf numFmtId="38" fontId="4" fillId="0" borderId="1" xfId="1" applyFont="1" applyBorder="1" applyAlignment="1">
      <alignment horizontal="center" vertical="center"/>
    </xf>
    <xf numFmtId="38" fontId="4" fillId="0" borderId="13" xfId="1" applyFont="1" applyBorder="1">
      <alignment vertical="center"/>
    </xf>
    <xf numFmtId="38" fontId="4" fillId="2" borderId="1" xfId="1" applyFont="1" applyFill="1" applyBorder="1">
      <alignment vertical="center"/>
    </xf>
    <xf numFmtId="49" fontId="7" fillId="3" borderId="1" xfId="1" applyNumberFormat="1" applyFont="1" applyFill="1" applyBorder="1" applyAlignment="1" applyProtection="1">
      <alignment horizontal="center" vertical="center" wrapText="1"/>
      <protection locked="0"/>
    </xf>
    <xf numFmtId="49" fontId="15" fillId="0" borderId="0" xfId="1" applyNumberFormat="1" applyFont="1" applyFill="1" applyBorder="1" applyAlignment="1">
      <alignment horizontal="center" vertical="center"/>
    </xf>
    <xf numFmtId="38" fontId="4" fillId="2" borderId="4" xfId="1" applyFont="1" applyFill="1" applyBorder="1">
      <alignment vertical="center"/>
    </xf>
    <xf numFmtId="38" fontId="15" fillId="3" borderId="6" xfId="1" applyFont="1" applyFill="1" applyBorder="1" applyAlignment="1" applyProtection="1">
      <alignment horizontal="center" vertical="center" wrapText="1"/>
      <protection locked="0"/>
    </xf>
    <xf numFmtId="38" fontId="7" fillId="3" borderId="6" xfId="1" applyFont="1" applyFill="1" applyBorder="1" applyAlignment="1" applyProtection="1">
      <alignment horizontal="center" vertical="center" shrinkToFit="1"/>
      <protection locked="0"/>
    </xf>
    <xf numFmtId="38" fontId="15" fillId="0" borderId="0" xfId="1" applyFont="1" applyFill="1" applyBorder="1" applyAlignment="1" applyProtection="1">
      <alignment horizontal="center" vertical="center" shrinkToFit="1"/>
      <protection locked="0"/>
    </xf>
    <xf numFmtId="38" fontId="7" fillId="0" borderId="0" xfId="2" applyFont="1" applyFill="1" applyBorder="1" applyAlignment="1" applyProtection="1">
      <alignment horizontal="center" vertical="center" wrapText="1"/>
      <protection locked="0"/>
    </xf>
    <xf numFmtId="38" fontId="19" fillId="4" borderId="1" xfId="1" applyFont="1" applyFill="1" applyBorder="1" applyAlignment="1">
      <alignment vertical="center" wrapText="1"/>
    </xf>
    <xf numFmtId="38" fontId="15" fillId="6" borderId="2" xfId="6" applyFont="1" applyFill="1" applyBorder="1" applyAlignment="1">
      <alignment horizontal="center" vertical="center"/>
    </xf>
    <xf numFmtId="179" fontId="7" fillId="6" borderId="3" xfId="1" applyNumberFormat="1" applyFont="1" applyFill="1" applyBorder="1">
      <alignment vertical="center"/>
    </xf>
    <xf numFmtId="179" fontId="7" fillId="6" borderId="1" xfId="1" applyNumberFormat="1" applyFont="1" applyFill="1" applyBorder="1">
      <alignment vertical="center"/>
    </xf>
    <xf numFmtId="179" fontId="7" fillId="6" borderId="2" xfId="1" applyNumberFormat="1" applyFont="1" applyFill="1" applyBorder="1">
      <alignment vertical="center"/>
    </xf>
    <xf numFmtId="179" fontId="7" fillId="6" borderId="13" xfId="1" applyNumberFormat="1" applyFont="1" applyFill="1" applyBorder="1">
      <alignment vertical="center"/>
    </xf>
    <xf numFmtId="179" fontId="4" fillId="0" borderId="0" xfId="1" applyNumberFormat="1" applyFont="1" applyFill="1" applyBorder="1">
      <alignment vertical="center"/>
    </xf>
    <xf numFmtId="179" fontId="7" fillId="0" borderId="0" xfId="1" applyNumberFormat="1" applyFont="1" applyFill="1" applyBorder="1">
      <alignment vertical="center"/>
    </xf>
    <xf numFmtId="38" fontId="19" fillId="4" borderId="0" xfId="1" applyFont="1" applyFill="1" applyBorder="1" applyAlignment="1">
      <alignment vertical="center"/>
    </xf>
    <xf numFmtId="38" fontId="10" fillId="4" borderId="19" xfId="6" applyFont="1" applyFill="1" applyBorder="1" applyAlignment="1">
      <alignment horizontal="right" vertical="center"/>
    </xf>
    <xf numFmtId="179" fontId="10" fillId="0" borderId="21" xfId="1" applyNumberFormat="1" applyFont="1" applyBorder="1">
      <alignment vertical="center"/>
    </xf>
    <xf numFmtId="179" fontId="10" fillId="0" borderId="20" xfId="1" applyNumberFormat="1" applyFont="1" applyBorder="1">
      <alignment vertical="center"/>
    </xf>
    <xf numFmtId="179" fontId="10" fillId="0" borderId="19" xfId="1" applyNumberFormat="1" applyFont="1" applyBorder="1">
      <alignment vertical="center"/>
    </xf>
    <xf numFmtId="179" fontId="10" fillId="0" borderId="0" xfId="1" applyNumberFormat="1" applyFont="1" applyFill="1" applyBorder="1">
      <alignment vertical="center"/>
    </xf>
    <xf numFmtId="38" fontId="10" fillId="4" borderId="10" xfId="6" applyFont="1" applyFill="1" applyBorder="1" applyAlignment="1">
      <alignment horizontal="right" vertical="center"/>
    </xf>
    <xf numFmtId="179" fontId="10" fillId="0" borderId="12" xfId="1" applyNumberFormat="1" applyFont="1" applyBorder="1">
      <alignment vertical="center"/>
    </xf>
    <xf numFmtId="179" fontId="10" fillId="0" borderId="11" xfId="1" applyNumberFormat="1" applyFont="1" applyBorder="1">
      <alignment vertical="center"/>
    </xf>
    <xf numFmtId="179" fontId="10" fillId="0" borderId="10" xfId="1" applyNumberFormat="1" applyFont="1" applyBorder="1">
      <alignment vertical="center"/>
    </xf>
    <xf numFmtId="177" fontId="10" fillId="0" borderId="11" xfId="5" applyNumberFormat="1" applyFont="1" applyBorder="1">
      <alignment vertical="center"/>
    </xf>
    <xf numFmtId="177" fontId="10" fillId="0" borderId="12" xfId="5" applyNumberFormat="1" applyFont="1" applyBorder="1">
      <alignment vertical="center"/>
    </xf>
    <xf numFmtId="177" fontId="10" fillId="0" borderId="10" xfId="5" applyNumberFormat="1" applyFont="1" applyBorder="1">
      <alignment vertical="center"/>
    </xf>
    <xf numFmtId="177" fontId="10" fillId="0" borderId="12" xfId="5" applyNumberFormat="1" applyFont="1" applyFill="1" applyBorder="1">
      <alignment vertical="center"/>
    </xf>
    <xf numFmtId="177" fontId="10" fillId="0" borderId="11" xfId="5" applyNumberFormat="1" applyFont="1" applyFill="1" applyBorder="1">
      <alignment vertical="center"/>
    </xf>
    <xf numFmtId="177" fontId="4" fillId="0" borderId="0" xfId="5" applyNumberFormat="1" applyFont="1" applyFill="1" applyBorder="1">
      <alignment vertical="center"/>
    </xf>
    <xf numFmtId="177" fontId="10" fillId="0" borderId="0" xfId="5" applyNumberFormat="1" applyFont="1" applyFill="1" applyBorder="1">
      <alignment vertical="center"/>
    </xf>
    <xf numFmtId="177" fontId="10" fillId="0" borderId="11" xfId="5" applyNumberFormat="1" applyFont="1" applyBorder="1" applyAlignment="1">
      <alignment horizontal="right" vertical="center"/>
    </xf>
    <xf numFmtId="38" fontId="10" fillId="4" borderId="26" xfId="6" applyFont="1" applyFill="1" applyBorder="1" applyAlignment="1">
      <alignment horizontal="right" vertical="center"/>
    </xf>
    <xf numFmtId="176" fontId="10" fillId="0" borderId="27" xfId="1" applyNumberFormat="1" applyFont="1" applyBorder="1">
      <alignment vertical="center"/>
    </xf>
    <xf numFmtId="179" fontId="10" fillId="0" borderId="25" xfId="1" applyNumberFormat="1" applyFont="1" applyBorder="1">
      <alignment vertical="center"/>
    </xf>
    <xf numFmtId="179" fontId="10" fillId="0" borderId="27" xfId="1" applyNumberFormat="1" applyFont="1" applyBorder="1">
      <alignment vertical="center"/>
    </xf>
    <xf numFmtId="179" fontId="10" fillId="0" borderId="26" xfId="1" applyNumberFormat="1" applyFont="1" applyBorder="1">
      <alignment vertical="center"/>
    </xf>
    <xf numFmtId="179" fontId="10" fillId="0" borderId="28" xfId="1" applyNumberFormat="1" applyFont="1" applyBorder="1">
      <alignment vertical="center"/>
    </xf>
    <xf numFmtId="179" fontId="10" fillId="0" borderId="24" xfId="1" applyNumberFormat="1" applyFont="1" applyBorder="1">
      <alignment vertical="center"/>
    </xf>
    <xf numFmtId="38" fontId="19" fillId="4" borderId="1" xfId="1" applyFont="1" applyFill="1" applyBorder="1" applyAlignment="1">
      <alignment horizontal="left" vertical="center" indent="2"/>
    </xf>
    <xf numFmtId="38" fontId="20" fillId="7" borderId="2" xfId="6" applyFont="1" applyFill="1" applyBorder="1" applyAlignment="1">
      <alignment horizontal="center" vertical="center"/>
    </xf>
    <xf numFmtId="179" fontId="10" fillId="7" borderId="3" xfId="1" applyNumberFormat="1" applyFont="1" applyFill="1" applyBorder="1">
      <alignment vertical="center"/>
    </xf>
    <xf numFmtId="179" fontId="10" fillId="7" borderId="1" xfId="1" applyNumberFormat="1" applyFont="1" applyFill="1" applyBorder="1">
      <alignment vertical="center"/>
    </xf>
    <xf numFmtId="179" fontId="10" fillId="7" borderId="2" xfId="1" applyNumberFormat="1" applyFont="1" applyFill="1" applyBorder="1">
      <alignment vertical="center"/>
    </xf>
    <xf numFmtId="38" fontId="19" fillId="4" borderId="0" xfId="1" applyFont="1" applyFill="1" applyBorder="1" applyAlignment="1">
      <alignment horizontal="left" vertical="center" indent="2"/>
    </xf>
    <xf numFmtId="38" fontId="20" fillId="5" borderId="14" xfId="6" applyFont="1" applyFill="1" applyBorder="1" applyAlignment="1">
      <alignment horizontal="right" vertical="center"/>
    </xf>
    <xf numFmtId="179" fontId="10" fillId="5" borderId="13" xfId="1" applyNumberFormat="1" applyFont="1" applyFill="1" applyBorder="1">
      <alignment vertical="center"/>
    </xf>
    <xf numFmtId="179" fontId="10" fillId="5" borderId="0" xfId="1" applyNumberFormat="1" applyFont="1" applyFill="1" applyBorder="1">
      <alignment vertical="center"/>
    </xf>
    <xf numFmtId="179" fontId="10" fillId="5" borderId="14" xfId="1" applyNumberFormat="1" applyFont="1" applyFill="1" applyBorder="1">
      <alignment vertical="center"/>
    </xf>
    <xf numFmtId="179" fontId="10" fillId="0" borderId="21" xfId="1" applyNumberFormat="1" applyFont="1" applyBorder="1" applyAlignment="1">
      <alignment horizontal="right" vertical="center"/>
    </xf>
    <xf numFmtId="179" fontId="10" fillId="0" borderId="12" xfId="1" applyNumberFormat="1" applyFont="1" applyBorder="1" applyAlignment="1">
      <alignment horizontal="right" vertical="center"/>
    </xf>
    <xf numFmtId="179" fontId="10" fillId="0" borderId="28" xfId="1" applyNumberFormat="1" applyFont="1" applyBorder="1" applyAlignment="1">
      <alignment horizontal="right" vertical="center"/>
    </xf>
    <xf numFmtId="38" fontId="20" fillId="5" borderId="5" xfId="6" applyFont="1" applyFill="1" applyBorder="1" applyAlignment="1">
      <alignment horizontal="center" vertical="center" wrapText="1"/>
    </xf>
    <xf numFmtId="177" fontId="10" fillId="5" borderId="4" xfId="5" applyNumberFormat="1" applyFont="1" applyFill="1" applyBorder="1">
      <alignment vertical="center"/>
    </xf>
    <xf numFmtId="177" fontId="10" fillId="5" borderId="6" xfId="5" applyNumberFormat="1" applyFont="1" applyFill="1" applyBorder="1">
      <alignment vertical="center"/>
    </xf>
    <xf numFmtId="177" fontId="10" fillId="5" borderId="5" xfId="5" applyNumberFormat="1" applyFont="1" applyFill="1" applyBorder="1">
      <alignment vertical="center"/>
    </xf>
    <xf numFmtId="177" fontId="10" fillId="5" borderId="6" xfId="5" applyNumberFormat="1" applyFont="1" applyFill="1" applyBorder="1" applyAlignment="1">
      <alignment horizontal="right" vertical="center"/>
    </xf>
    <xf numFmtId="177" fontId="10" fillId="5" borderId="4" xfId="5" applyNumberFormat="1" applyFont="1" applyFill="1" applyBorder="1" applyAlignment="1">
      <alignment horizontal="right" vertical="center"/>
    </xf>
    <xf numFmtId="177" fontId="10" fillId="0" borderId="0" xfId="5" applyNumberFormat="1" applyFont="1" applyFill="1" applyBorder="1" applyAlignment="1">
      <alignment horizontal="right" vertical="center"/>
    </xf>
    <xf numFmtId="38" fontId="19" fillId="7" borderId="2" xfId="6" applyFont="1" applyFill="1" applyBorder="1" applyAlignment="1">
      <alignment horizontal="center" vertical="center"/>
    </xf>
    <xf numFmtId="180" fontId="10" fillId="7" borderId="3" xfId="1" applyNumberFormat="1" applyFont="1" applyFill="1" applyBorder="1">
      <alignment vertical="center"/>
    </xf>
    <xf numFmtId="38" fontId="10" fillId="0" borderId="0" xfId="1" applyFont="1" applyFill="1" applyBorder="1">
      <alignment vertical="center"/>
    </xf>
    <xf numFmtId="180" fontId="10" fillId="0" borderId="21" xfId="1" applyNumberFormat="1" applyFont="1" applyBorder="1">
      <alignment vertical="center"/>
    </xf>
    <xf numFmtId="179" fontId="10" fillId="0" borderId="23" xfId="1" applyNumberFormat="1" applyFont="1" applyBorder="1">
      <alignment vertical="center"/>
    </xf>
    <xf numFmtId="179" fontId="10" fillId="0" borderId="25" xfId="1" applyNumberFormat="1" applyFont="1" applyBorder="1" applyAlignment="1">
      <alignment horizontal="right" vertical="center"/>
    </xf>
    <xf numFmtId="179" fontId="10" fillId="0" borderId="24" xfId="1" applyNumberFormat="1" applyFont="1" applyBorder="1" applyAlignment="1">
      <alignment horizontal="right" vertical="center"/>
    </xf>
    <xf numFmtId="180" fontId="10" fillId="0" borderId="25" xfId="1" applyNumberFormat="1" applyFont="1" applyBorder="1">
      <alignment vertical="center"/>
    </xf>
    <xf numFmtId="38" fontId="10" fillId="0" borderId="19" xfId="6" applyFont="1" applyFill="1" applyBorder="1" applyAlignment="1">
      <alignment horizontal="right" vertical="center"/>
    </xf>
    <xf numFmtId="179" fontId="10" fillId="0" borderId="21" xfId="1" applyNumberFormat="1" applyFont="1" applyFill="1" applyBorder="1" applyAlignment="1">
      <alignment horizontal="right" vertical="center"/>
    </xf>
    <xf numFmtId="179" fontId="10" fillId="0" borderId="20" xfId="1" applyNumberFormat="1" applyFont="1" applyFill="1" applyBorder="1" applyAlignment="1">
      <alignment horizontal="right" vertical="center"/>
    </xf>
    <xf numFmtId="179" fontId="10" fillId="0" borderId="19" xfId="1" applyNumberFormat="1" applyFont="1" applyFill="1" applyBorder="1" applyAlignment="1">
      <alignment horizontal="right" vertical="center"/>
    </xf>
    <xf numFmtId="180" fontId="10" fillId="0" borderId="21" xfId="1" applyNumberFormat="1" applyFont="1" applyFill="1" applyBorder="1" applyAlignment="1">
      <alignment horizontal="right" vertical="center"/>
    </xf>
    <xf numFmtId="179" fontId="10" fillId="0" borderId="0" xfId="1" applyNumberFormat="1" applyFont="1" applyFill="1" applyBorder="1" applyAlignment="1">
      <alignment horizontal="right" vertical="center"/>
    </xf>
    <xf numFmtId="38" fontId="10" fillId="0" borderId="0" xfId="1" applyFont="1" applyFill="1" applyBorder="1" applyAlignment="1">
      <alignment vertical="center" wrapText="1"/>
    </xf>
    <xf numFmtId="38" fontId="10" fillId="0" borderId="10" xfId="6" applyFont="1" applyFill="1" applyBorder="1" applyAlignment="1">
      <alignment horizontal="right" vertical="center" wrapText="1"/>
    </xf>
    <xf numFmtId="179" fontId="10" fillId="0" borderId="12" xfId="1" applyNumberFormat="1" applyFont="1" applyFill="1" applyBorder="1" applyAlignment="1">
      <alignment horizontal="right" vertical="center"/>
    </xf>
    <xf numFmtId="179" fontId="10" fillId="0" borderId="11" xfId="1" applyNumberFormat="1" applyFont="1" applyFill="1" applyBorder="1" applyAlignment="1">
      <alignment horizontal="right" vertical="center"/>
    </xf>
    <xf numFmtId="179" fontId="10" fillId="0" borderId="10" xfId="1" applyNumberFormat="1" applyFont="1" applyFill="1" applyBorder="1" applyAlignment="1">
      <alignment horizontal="right" vertical="center"/>
    </xf>
    <xf numFmtId="180" fontId="10" fillId="0" borderId="12" xfId="1" applyNumberFormat="1" applyFont="1" applyFill="1" applyBorder="1" applyAlignment="1">
      <alignment horizontal="right" vertical="center"/>
    </xf>
    <xf numFmtId="38" fontId="10" fillId="0" borderId="10" xfId="6" applyFont="1" applyFill="1" applyBorder="1" applyAlignment="1">
      <alignment horizontal="right" vertical="center"/>
    </xf>
    <xf numFmtId="176" fontId="4" fillId="0" borderId="12" xfId="1" applyNumberFormat="1" applyFont="1" applyFill="1" applyBorder="1" applyAlignment="1">
      <alignment horizontal="right" vertical="center"/>
    </xf>
    <xf numFmtId="38" fontId="19" fillId="4" borderId="4" xfId="1" applyFont="1" applyFill="1" applyBorder="1" applyAlignment="1">
      <alignment horizontal="left" vertical="center" indent="2"/>
    </xf>
    <xf numFmtId="38" fontId="10" fillId="0" borderId="23" xfId="6" applyFont="1" applyFill="1" applyBorder="1" applyAlignment="1">
      <alignment horizontal="right" vertical="center"/>
    </xf>
    <xf numFmtId="179" fontId="10" fillId="0" borderId="25" xfId="1" applyNumberFormat="1" applyFont="1" applyFill="1" applyBorder="1" applyAlignment="1">
      <alignment horizontal="right" vertical="center"/>
    </xf>
    <xf numFmtId="179" fontId="10" fillId="0" borderId="24" xfId="1" applyNumberFormat="1" applyFont="1" applyFill="1" applyBorder="1" applyAlignment="1">
      <alignment horizontal="right" vertical="center"/>
    </xf>
    <xf numFmtId="179" fontId="10" fillId="0" borderId="23" xfId="1" applyNumberFormat="1" applyFont="1" applyFill="1" applyBorder="1" applyAlignment="1">
      <alignment horizontal="right" vertical="center"/>
    </xf>
    <xf numFmtId="180" fontId="10" fillId="0" borderId="25" xfId="1" applyNumberFormat="1" applyFont="1" applyFill="1" applyBorder="1" applyAlignment="1">
      <alignment horizontal="right" vertical="center"/>
    </xf>
    <xf numFmtId="49" fontId="7" fillId="0" borderId="0" xfId="1" applyNumberFormat="1" applyFont="1" applyFill="1" applyBorder="1" applyAlignment="1" applyProtection="1">
      <alignment horizontal="center" vertical="center" wrapText="1"/>
      <protection locked="0"/>
    </xf>
    <xf numFmtId="38" fontId="7" fillId="0" borderId="0" xfId="1" applyFont="1" applyFill="1" applyBorder="1" applyAlignment="1" applyProtection="1">
      <alignment horizontal="center" vertical="center" wrapText="1"/>
      <protection locked="0"/>
    </xf>
    <xf numFmtId="38" fontId="19" fillId="4" borderId="1" xfId="6" applyFont="1" applyFill="1" applyBorder="1" applyAlignment="1">
      <alignment vertical="center" wrapText="1"/>
    </xf>
    <xf numFmtId="38" fontId="19" fillId="5" borderId="19" xfId="6" applyFont="1" applyFill="1" applyBorder="1" applyAlignment="1">
      <alignment horizontal="center" vertical="center"/>
    </xf>
    <xf numFmtId="38" fontId="4" fillId="5" borderId="20" xfId="1" applyFont="1" applyFill="1" applyBorder="1">
      <alignment vertical="center"/>
    </xf>
    <xf numFmtId="38" fontId="4" fillId="5" borderId="21" xfId="1" applyFont="1" applyFill="1" applyBorder="1">
      <alignment vertical="center"/>
    </xf>
    <xf numFmtId="38" fontId="4" fillId="5" borderId="8" xfId="1" applyFont="1" applyFill="1" applyBorder="1">
      <alignment vertical="center"/>
    </xf>
    <xf numFmtId="38" fontId="4" fillId="5" borderId="9" xfId="1" applyFont="1" applyFill="1" applyBorder="1">
      <alignment vertical="center"/>
    </xf>
    <xf numFmtId="38" fontId="20" fillId="0" borderId="0" xfId="6" applyFont="1">
      <alignment vertical="center"/>
    </xf>
    <xf numFmtId="38" fontId="19" fillId="5" borderId="10" xfId="6" applyFont="1" applyFill="1" applyBorder="1" applyAlignment="1">
      <alignment horizontal="center" vertical="center"/>
    </xf>
    <xf numFmtId="38" fontId="4" fillId="5" borderId="11" xfId="1" applyFont="1" applyFill="1" applyBorder="1">
      <alignment vertical="center"/>
    </xf>
    <xf numFmtId="38" fontId="4" fillId="5" borderId="12" xfId="1" applyFont="1" applyFill="1" applyBorder="1">
      <alignment vertical="center"/>
    </xf>
    <xf numFmtId="38" fontId="4" fillId="0" borderId="11" xfId="1" applyFont="1" applyFill="1" applyBorder="1">
      <alignment vertical="center"/>
    </xf>
    <xf numFmtId="38" fontId="19" fillId="4" borderId="4" xfId="6" applyFont="1" applyFill="1" applyBorder="1" applyAlignment="1">
      <alignment vertical="center" wrapText="1"/>
    </xf>
    <xf numFmtId="38" fontId="19" fillId="5" borderId="23" xfId="6" applyFont="1" applyFill="1" applyBorder="1" applyAlignment="1">
      <alignment horizontal="center" vertical="center"/>
    </xf>
    <xf numFmtId="38" fontId="4" fillId="5" borderId="24" xfId="1" applyFont="1" applyFill="1" applyBorder="1">
      <alignment vertical="center"/>
    </xf>
    <xf numFmtId="38" fontId="4" fillId="5" borderId="25" xfId="1" applyFont="1" applyFill="1" applyBorder="1">
      <alignment vertical="center"/>
    </xf>
    <xf numFmtId="38" fontId="4" fillId="5" borderId="28" xfId="1" applyFont="1" applyFill="1" applyBorder="1">
      <alignment vertical="center"/>
    </xf>
    <xf numFmtId="38" fontId="4" fillId="5" borderId="27" xfId="1" applyFont="1" applyFill="1" applyBorder="1">
      <alignment vertical="center"/>
    </xf>
    <xf numFmtId="38" fontId="4" fillId="0" borderId="24" xfId="1" applyFont="1" applyFill="1" applyBorder="1">
      <alignment vertical="center"/>
    </xf>
    <xf numFmtId="38" fontId="15" fillId="7" borderId="14" xfId="6" applyFont="1" applyFill="1" applyBorder="1" applyAlignment="1">
      <alignment horizontal="center" vertical="center"/>
    </xf>
    <xf numFmtId="38" fontId="21" fillId="7" borderId="0" xfId="1" applyFont="1" applyFill="1" applyBorder="1">
      <alignment vertical="center"/>
    </xf>
    <xf numFmtId="38" fontId="21" fillId="7" borderId="13" xfId="1" applyFont="1" applyFill="1" applyBorder="1">
      <alignment vertical="center"/>
    </xf>
    <xf numFmtId="38" fontId="21" fillId="7" borderId="3" xfId="1" applyFont="1" applyFill="1" applyBorder="1">
      <alignment vertical="center"/>
    </xf>
    <xf numFmtId="38" fontId="21" fillId="7" borderId="1" xfId="1" applyFont="1" applyFill="1" applyBorder="1">
      <alignment vertical="center"/>
    </xf>
    <xf numFmtId="38" fontId="21" fillId="0" borderId="0" xfId="1" applyFont="1" applyFill="1" applyBorder="1">
      <alignment vertical="center"/>
    </xf>
    <xf numFmtId="38" fontId="19" fillId="5" borderId="14" xfId="6" applyFont="1" applyFill="1" applyBorder="1" applyAlignment="1">
      <alignment horizontal="right" vertical="center"/>
    </xf>
    <xf numFmtId="38" fontId="4" fillId="5" borderId="0" xfId="1" applyFont="1" applyFill="1" applyBorder="1">
      <alignment vertical="center"/>
    </xf>
    <xf numFmtId="38" fontId="4" fillId="5" borderId="13" xfId="1" applyFont="1" applyFill="1" applyBorder="1">
      <alignment vertical="center"/>
    </xf>
    <xf numFmtId="38" fontId="4" fillId="4" borderId="20" xfId="1" applyFont="1" applyFill="1" applyBorder="1">
      <alignment vertical="center"/>
    </xf>
    <xf numFmtId="38" fontId="4" fillId="4" borderId="21" xfId="1" applyFont="1" applyFill="1" applyBorder="1">
      <alignment vertical="center"/>
    </xf>
    <xf numFmtId="38" fontId="4" fillId="4" borderId="21" xfId="1" applyFont="1" applyFill="1" applyBorder="1" applyAlignment="1">
      <alignment horizontal="right" vertical="center"/>
    </xf>
    <xf numFmtId="38" fontId="19" fillId="4" borderId="0" xfId="6" applyFont="1" applyFill="1" applyBorder="1" applyAlignment="1">
      <alignment vertical="center" wrapText="1"/>
    </xf>
    <xf numFmtId="38" fontId="4" fillId="4" borderId="11" xfId="1" applyFont="1" applyFill="1" applyBorder="1">
      <alignment vertical="center"/>
    </xf>
    <xf numFmtId="38" fontId="4" fillId="4" borderId="12" xfId="1" applyFont="1" applyFill="1" applyBorder="1">
      <alignment vertical="center"/>
    </xf>
    <xf numFmtId="38" fontId="4" fillId="4" borderId="12" xfId="1" applyFont="1" applyFill="1" applyBorder="1" applyAlignment="1">
      <alignment horizontal="right" vertical="center"/>
    </xf>
    <xf numFmtId="38" fontId="20" fillId="0" borderId="0" xfId="6" applyFont="1" applyBorder="1">
      <alignment vertical="center"/>
    </xf>
    <xf numFmtId="38" fontId="4" fillId="4" borderId="24" xfId="1" applyFont="1" applyFill="1" applyBorder="1">
      <alignment vertical="center"/>
    </xf>
    <xf numFmtId="176" fontId="4" fillId="4" borderId="24" xfId="1" applyNumberFormat="1" applyFont="1" applyFill="1" applyBorder="1">
      <alignment vertical="center"/>
    </xf>
    <xf numFmtId="38" fontId="4" fillId="4" borderId="25" xfId="1" applyFont="1" applyFill="1" applyBorder="1">
      <alignment vertical="center"/>
    </xf>
    <xf numFmtId="38" fontId="19" fillId="5" borderId="2" xfId="6" applyFont="1" applyFill="1" applyBorder="1" applyAlignment="1">
      <alignment horizontal="right" vertical="center"/>
    </xf>
    <xf numFmtId="38" fontId="20" fillId="0" borderId="4" xfId="6" applyFont="1" applyBorder="1">
      <alignment vertical="center"/>
    </xf>
    <xf numFmtId="38" fontId="10" fillId="4" borderId="23" xfId="6" applyFont="1" applyFill="1" applyBorder="1" applyAlignment="1">
      <alignment horizontal="right" vertical="center"/>
    </xf>
    <xf numFmtId="38" fontId="13" fillId="0" borderId="0" xfId="6" applyFont="1" applyBorder="1">
      <alignment vertical="center"/>
    </xf>
    <xf numFmtId="38" fontId="10" fillId="4" borderId="0" xfId="6" applyFont="1" applyFill="1" applyBorder="1" applyAlignment="1">
      <alignment horizontal="right" vertical="center"/>
    </xf>
    <xf numFmtId="38" fontId="4" fillId="4" borderId="0" xfId="1" applyFont="1" applyFill="1" applyBorder="1">
      <alignment vertical="center"/>
    </xf>
    <xf numFmtId="56" fontId="15" fillId="3" borderId="6" xfId="1" applyNumberFormat="1" applyFont="1" applyFill="1" applyBorder="1" applyAlignment="1">
      <alignment horizontal="center" vertical="center"/>
    </xf>
    <xf numFmtId="38" fontId="22" fillId="0" borderId="0" xfId="2" applyFont="1" applyFill="1" applyBorder="1" applyAlignment="1" applyProtection="1">
      <alignment horizontal="center" vertical="center" wrapText="1"/>
      <protection locked="0"/>
    </xf>
    <xf numFmtId="38" fontId="4" fillId="8" borderId="12" xfId="1" applyFont="1" applyFill="1" applyBorder="1">
      <alignment vertical="center"/>
    </xf>
    <xf numFmtId="38" fontId="4" fillId="5" borderId="6" xfId="1" applyFont="1" applyFill="1" applyBorder="1">
      <alignment vertical="center"/>
    </xf>
    <xf numFmtId="38" fontId="4" fillId="0" borderId="4" xfId="1" applyFont="1" applyFill="1" applyBorder="1">
      <alignment vertical="center"/>
    </xf>
    <xf numFmtId="38" fontId="12" fillId="4" borderId="0" xfId="1" applyFont="1" applyFill="1" applyBorder="1" applyAlignment="1">
      <alignment vertical="center"/>
    </xf>
    <xf numFmtId="38" fontId="23" fillId="4" borderId="0" xfId="1" applyFont="1" applyFill="1" applyBorder="1" applyAlignment="1">
      <alignment horizontal="center" vertical="center"/>
    </xf>
    <xf numFmtId="38" fontId="12" fillId="4" borderId="0" xfId="1" applyFont="1" applyFill="1" applyBorder="1" applyAlignment="1">
      <alignment horizontal="right" vertical="center"/>
    </xf>
    <xf numFmtId="38" fontId="22" fillId="3" borderId="4" xfId="2" applyFont="1" applyFill="1" applyBorder="1" applyAlignment="1" applyProtection="1">
      <alignment horizontal="center" vertical="center" wrapText="1"/>
      <protection locked="0"/>
    </xf>
    <xf numFmtId="38" fontId="23" fillId="4" borderId="1" xfId="1" applyFont="1" applyFill="1" applyBorder="1" applyAlignment="1">
      <alignment horizontal="center" vertical="center"/>
    </xf>
    <xf numFmtId="41" fontId="4" fillId="5" borderId="8" xfId="1" applyNumberFormat="1" applyFont="1" applyFill="1" applyBorder="1">
      <alignment vertical="center"/>
    </xf>
    <xf numFmtId="41" fontId="4" fillId="5" borderId="9" xfId="1" applyNumberFormat="1" applyFont="1" applyFill="1" applyBorder="1">
      <alignment vertical="center"/>
    </xf>
    <xf numFmtId="41" fontId="4" fillId="5" borderId="21" xfId="1" applyNumberFormat="1" applyFont="1" applyFill="1" applyBorder="1">
      <alignment vertical="center"/>
    </xf>
    <xf numFmtId="41" fontId="4" fillId="5" borderId="8" xfId="1" applyNumberFormat="1" applyFont="1" applyFill="1" applyBorder="1" applyAlignment="1">
      <alignment horizontal="right" vertical="center"/>
    </xf>
    <xf numFmtId="41" fontId="4" fillId="0" borderId="0" xfId="1" applyNumberFormat="1" applyFont="1" applyFill="1" applyBorder="1">
      <alignment vertical="center"/>
    </xf>
    <xf numFmtId="38" fontId="23" fillId="4" borderId="0" xfId="1" applyFont="1" applyFill="1" applyBorder="1" applyAlignment="1">
      <alignment vertical="center"/>
    </xf>
    <xf numFmtId="41" fontId="4" fillId="5" borderId="11" xfId="1" applyNumberFormat="1" applyFont="1" applyFill="1" applyBorder="1">
      <alignment vertical="center"/>
    </xf>
    <xf numFmtId="41" fontId="4" fillId="5" borderId="12" xfId="1" applyNumberFormat="1" applyFont="1" applyFill="1" applyBorder="1">
      <alignment vertical="center"/>
    </xf>
    <xf numFmtId="41" fontId="4" fillId="5" borderId="11" xfId="1" applyNumberFormat="1" applyFont="1" applyFill="1" applyBorder="1" applyAlignment="1">
      <alignment horizontal="right" vertical="center"/>
    </xf>
    <xf numFmtId="41" fontId="4" fillId="5" borderId="12" xfId="1" applyNumberFormat="1" applyFont="1" applyFill="1" applyBorder="1" applyAlignment="1">
      <alignment horizontal="right" vertical="center"/>
    </xf>
    <xf numFmtId="41" fontId="4" fillId="0" borderId="0" xfId="1" applyNumberFormat="1" applyFont="1" applyFill="1" applyBorder="1" applyAlignment="1">
      <alignment horizontal="right" vertical="center"/>
    </xf>
    <xf numFmtId="20" fontId="23" fillId="4" borderId="4" xfId="1" applyNumberFormat="1" applyFont="1" applyFill="1" applyBorder="1" applyAlignment="1">
      <alignment vertical="center"/>
    </xf>
    <xf numFmtId="20" fontId="10" fillId="5" borderId="23" xfId="1" applyNumberFormat="1" applyFont="1" applyFill="1" applyBorder="1" applyAlignment="1">
      <alignment horizontal="center" vertical="center" wrapText="1"/>
    </xf>
    <xf numFmtId="41" fontId="4" fillId="5" borderId="24" xfId="1" applyNumberFormat="1" applyFont="1" applyFill="1" applyBorder="1">
      <alignment vertical="center"/>
    </xf>
    <xf numFmtId="41" fontId="4" fillId="5" borderId="25" xfId="1" applyNumberFormat="1" applyFont="1" applyFill="1" applyBorder="1">
      <alignment vertical="center"/>
    </xf>
    <xf numFmtId="41" fontId="4" fillId="5" borderId="24" xfId="1" applyNumberFormat="1" applyFont="1" applyFill="1" applyBorder="1" applyAlignment="1">
      <alignment horizontal="right" vertical="center"/>
    </xf>
    <xf numFmtId="20" fontId="4" fillId="0" borderId="0" xfId="1" applyNumberFormat="1" applyFont="1" applyAlignment="1">
      <alignment horizontal="center" vertical="center"/>
    </xf>
    <xf numFmtId="20" fontId="4" fillId="2" borderId="1" xfId="1" applyNumberFormat="1" applyFont="1" applyFill="1" applyBorder="1">
      <alignment vertical="center"/>
    </xf>
    <xf numFmtId="20" fontId="4" fillId="2" borderId="2" xfId="1" applyNumberFormat="1" applyFont="1" applyFill="1" applyBorder="1" applyAlignment="1">
      <alignment horizontal="center" vertical="center"/>
    </xf>
    <xf numFmtId="20" fontId="4" fillId="2" borderId="4" xfId="1" applyNumberFormat="1" applyFont="1" applyFill="1" applyBorder="1">
      <alignment vertical="center"/>
    </xf>
    <xf numFmtId="20" fontId="4" fillId="2" borderId="5" xfId="1" applyNumberFormat="1" applyFont="1" applyFill="1" applyBorder="1" applyAlignment="1">
      <alignment horizontal="center" vertical="center"/>
    </xf>
    <xf numFmtId="20" fontId="23" fillId="4" borderId="1" xfId="1" applyNumberFormat="1" applyFont="1" applyFill="1" applyBorder="1" applyAlignment="1">
      <alignment horizontal="center" vertical="center"/>
    </xf>
    <xf numFmtId="20" fontId="19" fillId="5" borderId="19" xfId="1" applyNumberFormat="1" applyFont="1" applyFill="1" applyBorder="1" applyAlignment="1">
      <alignment horizontal="center" vertical="center"/>
    </xf>
    <xf numFmtId="38" fontId="4" fillId="5" borderId="20" xfId="4" applyFont="1" applyFill="1" applyBorder="1">
      <alignment vertical="center"/>
    </xf>
    <xf numFmtId="41" fontId="4" fillId="5" borderId="9" xfId="4" applyNumberFormat="1" applyFont="1" applyFill="1" applyBorder="1">
      <alignment vertical="center"/>
    </xf>
    <xf numFmtId="41" fontId="4" fillId="5" borderId="8" xfId="4" applyNumberFormat="1" applyFont="1" applyFill="1" applyBorder="1">
      <alignment vertical="center"/>
    </xf>
    <xf numFmtId="20" fontId="23" fillId="4" borderId="0" xfId="1" applyNumberFormat="1" applyFont="1" applyFill="1" applyBorder="1" applyAlignment="1">
      <alignment horizontal="center" vertical="center"/>
    </xf>
    <xf numFmtId="20" fontId="19" fillId="5" borderId="26" xfId="1" applyNumberFormat="1" applyFont="1" applyFill="1" applyBorder="1" applyAlignment="1">
      <alignment horizontal="center" vertical="center"/>
    </xf>
    <xf numFmtId="38" fontId="4" fillId="5" borderId="28" xfId="4" applyFont="1" applyFill="1" applyBorder="1">
      <alignment vertical="center"/>
    </xf>
    <xf numFmtId="38" fontId="4" fillId="5" borderId="27" xfId="4" applyFont="1" applyFill="1" applyBorder="1">
      <alignment vertical="center"/>
    </xf>
    <xf numFmtId="20" fontId="10" fillId="0" borderId="10" xfId="1" applyNumberFormat="1" applyFont="1" applyFill="1" applyBorder="1" applyAlignment="1">
      <alignment horizontal="right" vertical="center"/>
    </xf>
    <xf numFmtId="38" fontId="4" fillId="0" borderId="12" xfId="4" applyFont="1" applyFill="1" applyBorder="1">
      <alignment vertical="center"/>
    </xf>
    <xf numFmtId="38" fontId="4" fillId="0" borderId="11" xfId="4" applyFont="1" applyFill="1" applyBorder="1">
      <alignment vertical="center"/>
    </xf>
    <xf numFmtId="38" fontId="4" fillId="0" borderId="12" xfId="4" applyFont="1" applyFill="1" applyBorder="1" applyAlignment="1">
      <alignment horizontal="right" vertical="center"/>
    </xf>
    <xf numFmtId="38" fontId="4" fillId="0" borderId="11" xfId="4" applyFont="1" applyFill="1" applyBorder="1" applyAlignment="1">
      <alignment horizontal="right" vertical="center"/>
    </xf>
    <xf numFmtId="38" fontId="4" fillId="0" borderId="11" xfId="1" applyFont="1" applyFill="1" applyBorder="1" applyAlignment="1">
      <alignment horizontal="right" vertical="center"/>
    </xf>
    <xf numFmtId="38" fontId="4" fillId="0" borderId="12" xfId="1" applyFont="1" applyFill="1" applyBorder="1" applyAlignment="1">
      <alignment horizontal="right" vertical="center"/>
    </xf>
    <xf numFmtId="38" fontId="4" fillId="0" borderId="0" xfId="1" applyFont="1" applyFill="1" applyBorder="1" applyAlignment="1">
      <alignment horizontal="right" vertical="center"/>
    </xf>
    <xf numFmtId="20" fontId="23" fillId="4" borderId="4" xfId="1" applyNumberFormat="1" applyFont="1" applyFill="1" applyBorder="1" applyAlignment="1">
      <alignment horizontal="center" vertical="center"/>
    </xf>
    <xf numFmtId="20" fontId="10" fillId="0" borderId="5" xfId="1" applyNumberFormat="1" applyFont="1" applyFill="1" applyBorder="1" applyAlignment="1">
      <alignment horizontal="right" vertical="center"/>
    </xf>
    <xf numFmtId="38" fontId="4" fillId="0" borderId="6" xfId="4" applyFont="1" applyFill="1" applyBorder="1" applyAlignment="1">
      <alignment horizontal="right" vertical="center"/>
    </xf>
    <xf numFmtId="38" fontId="4" fillId="0" borderId="4" xfId="4" applyFont="1" applyFill="1" applyBorder="1" applyAlignment="1">
      <alignment horizontal="right" vertical="center"/>
    </xf>
    <xf numFmtId="38" fontId="4" fillId="0" borderId="4" xfId="1" applyFont="1" applyFill="1" applyBorder="1" applyAlignment="1">
      <alignment horizontal="right" vertical="center"/>
    </xf>
    <xf numFmtId="38" fontId="4" fillId="0" borderId="6" xfId="1" applyFont="1" applyFill="1" applyBorder="1" applyAlignment="1">
      <alignment horizontal="right" vertical="center"/>
    </xf>
    <xf numFmtId="38" fontId="4" fillId="5" borderId="21" xfId="4" applyFont="1" applyFill="1" applyBorder="1">
      <alignment vertical="center"/>
    </xf>
    <xf numFmtId="20" fontId="19" fillId="5" borderId="10" xfId="1" applyNumberFormat="1" applyFont="1" applyFill="1" applyBorder="1" applyAlignment="1">
      <alignment horizontal="center" vertical="center"/>
    </xf>
    <xf numFmtId="20" fontId="23" fillId="4" borderId="0" xfId="1" applyNumberFormat="1" applyFont="1" applyFill="1" applyBorder="1" applyAlignment="1">
      <alignment vertical="center"/>
    </xf>
    <xf numFmtId="20" fontId="10" fillId="4" borderId="10" xfId="1" applyNumberFormat="1" applyFont="1" applyFill="1" applyBorder="1" applyAlignment="1">
      <alignment horizontal="right" vertical="center"/>
    </xf>
    <xf numFmtId="38" fontId="4" fillId="0" borderId="12" xfId="1" applyFont="1" applyFill="1" applyBorder="1">
      <alignment vertical="center"/>
    </xf>
    <xf numFmtId="20" fontId="4" fillId="4" borderId="23" xfId="1" applyNumberFormat="1" applyFont="1" applyFill="1" applyBorder="1" applyAlignment="1">
      <alignment horizontal="right" vertical="center"/>
    </xf>
    <xf numFmtId="38" fontId="4" fillId="0" borderId="25" xfId="4" applyFont="1" applyFill="1" applyBorder="1">
      <alignment vertical="center"/>
    </xf>
    <xf numFmtId="38" fontId="4" fillId="0" borderId="24" xfId="4" applyFont="1" applyFill="1" applyBorder="1">
      <alignment vertical="center"/>
    </xf>
    <xf numFmtId="38" fontId="4" fillId="0" borderId="25" xfId="1" applyFont="1" applyFill="1" applyBorder="1">
      <alignment vertical="center"/>
    </xf>
    <xf numFmtId="179" fontId="4" fillId="5" borderId="3" xfId="1" applyNumberFormat="1" applyFont="1" applyFill="1" applyBorder="1">
      <alignment vertical="center"/>
    </xf>
    <xf numFmtId="179" fontId="4" fillId="5" borderId="1" xfId="1" applyNumberFormat="1" applyFont="1" applyFill="1" applyBorder="1">
      <alignment vertical="center"/>
    </xf>
    <xf numFmtId="179" fontId="4" fillId="5" borderId="13" xfId="1" applyNumberFormat="1" applyFont="1" applyFill="1" applyBorder="1">
      <alignment vertical="center"/>
    </xf>
    <xf numFmtId="179" fontId="4" fillId="5" borderId="0" xfId="1" applyNumberFormat="1" applyFont="1" applyFill="1" applyBorder="1">
      <alignment vertical="center"/>
    </xf>
    <xf numFmtId="176" fontId="4" fillId="0" borderId="0" xfId="1" applyNumberFormat="1" applyFont="1" applyFill="1" applyBorder="1">
      <alignment vertical="center"/>
    </xf>
    <xf numFmtId="176" fontId="10" fillId="0" borderId="0" xfId="1" applyNumberFormat="1" applyFont="1" applyFill="1" applyBorder="1">
      <alignment vertical="center"/>
    </xf>
    <xf numFmtId="38" fontId="23" fillId="4" borderId="4" xfId="1" applyFont="1" applyFill="1" applyBorder="1" applyAlignment="1">
      <alignment vertical="center"/>
    </xf>
    <xf numFmtId="38" fontId="10" fillId="4" borderId="23" xfId="1" applyFont="1" applyFill="1" applyBorder="1" applyAlignment="1">
      <alignment horizontal="right" vertical="center"/>
    </xf>
    <xf numFmtId="176" fontId="4" fillId="4" borderId="25" xfId="1" applyNumberFormat="1" applyFont="1" applyFill="1" applyBorder="1">
      <alignment vertical="center"/>
    </xf>
    <xf numFmtId="176" fontId="4" fillId="4" borderId="6" xfId="1" applyNumberFormat="1" applyFont="1" applyFill="1" applyBorder="1">
      <alignment vertical="center"/>
    </xf>
    <xf numFmtId="176" fontId="10" fillId="4" borderId="24" xfId="1" applyNumberFormat="1" applyFont="1" applyFill="1" applyBorder="1">
      <alignment vertical="center"/>
    </xf>
    <xf numFmtId="176" fontId="4" fillId="5" borderId="28" xfId="1" applyNumberFormat="1" applyFont="1" applyFill="1" applyBorder="1">
      <alignment vertical="center"/>
    </xf>
    <xf numFmtId="176" fontId="4" fillId="5" borderId="27" xfId="1" applyNumberFormat="1" applyFont="1" applyFill="1" applyBorder="1">
      <alignment vertical="center"/>
    </xf>
    <xf numFmtId="176" fontId="4" fillId="5" borderId="28" xfId="1" applyNumberFormat="1" applyFont="1" applyFill="1" applyBorder="1" applyAlignment="1">
      <alignment horizontal="right" vertical="center"/>
    </xf>
    <xf numFmtId="3" fontId="4" fillId="5" borderId="1" xfId="1" applyNumberFormat="1" applyFont="1" applyFill="1" applyBorder="1">
      <alignment vertical="center"/>
    </xf>
    <xf numFmtId="3" fontId="4" fillId="5" borderId="3" xfId="1" applyNumberFormat="1" applyFont="1" applyFill="1" applyBorder="1">
      <alignment vertical="center"/>
    </xf>
    <xf numFmtId="3" fontId="4" fillId="5" borderId="41" xfId="1" applyNumberFormat="1" applyFont="1" applyFill="1" applyBorder="1">
      <alignment vertical="center"/>
    </xf>
    <xf numFmtId="3" fontId="4" fillId="5" borderId="42" xfId="1" applyNumberFormat="1" applyFont="1" applyFill="1" applyBorder="1">
      <alignment vertical="center"/>
    </xf>
    <xf numFmtId="3" fontId="4" fillId="0" borderId="0" xfId="1" applyNumberFormat="1" applyFont="1" applyFill="1" applyBorder="1">
      <alignment vertical="center"/>
    </xf>
    <xf numFmtId="3" fontId="10" fillId="5" borderId="1" xfId="1" applyNumberFormat="1" applyFont="1" applyFill="1" applyBorder="1">
      <alignment vertical="center"/>
    </xf>
    <xf numFmtId="3" fontId="10" fillId="0" borderId="0" xfId="1" applyNumberFormat="1" applyFont="1" applyFill="1" applyBorder="1">
      <alignment vertical="center"/>
    </xf>
    <xf numFmtId="176" fontId="4" fillId="5" borderId="41" xfId="1" applyNumberFormat="1" applyFont="1" applyFill="1" applyBorder="1">
      <alignment vertical="center"/>
    </xf>
    <xf numFmtId="176" fontId="4" fillId="5" borderId="42" xfId="1" applyNumberFormat="1" applyFont="1" applyFill="1" applyBorder="1">
      <alignment vertical="center"/>
    </xf>
    <xf numFmtId="176" fontId="10" fillId="5" borderId="42" xfId="1" applyNumberFormat="1" applyFont="1" applyFill="1" applyBorder="1">
      <alignment vertical="center"/>
    </xf>
    <xf numFmtId="38" fontId="7" fillId="3" borderId="13" xfId="1" applyFont="1" applyFill="1" applyBorder="1" applyAlignment="1" applyProtection="1">
      <alignment horizontal="center" vertical="center" shrinkToFit="1"/>
      <protection locked="0"/>
    </xf>
    <xf numFmtId="38" fontId="15" fillId="3" borderId="0" xfId="1" applyFont="1" applyFill="1" applyBorder="1" applyAlignment="1" applyProtection="1">
      <alignment horizontal="center" vertical="center" wrapText="1"/>
      <protection locked="0"/>
    </xf>
    <xf numFmtId="38" fontId="15" fillId="3" borderId="13" xfId="1" applyFont="1" applyFill="1" applyBorder="1" applyAlignment="1" applyProtection="1">
      <alignment horizontal="center" vertical="center" wrapText="1"/>
      <protection locked="0"/>
    </xf>
    <xf numFmtId="181" fontId="4" fillId="8" borderId="9" xfId="1" applyNumberFormat="1" applyFont="1" applyFill="1" applyBorder="1">
      <alignment vertical="center"/>
    </xf>
    <xf numFmtId="181" fontId="4" fillId="8" borderId="8" xfId="1" applyNumberFormat="1" applyFont="1" applyFill="1" applyBorder="1">
      <alignment vertical="center"/>
    </xf>
    <xf numFmtId="181" fontId="4" fillId="8" borderId="7" xfId="1" applyNumberFormat="1" applyFont="1" applyFill="1" applyBorder="1">
      <alignment vertical="center"/>
    </xf>
    <xf numFmtId="181" fontId="4" fillId="0" borderId="0" xfId="1" applyNumberFormat="1" applyFont="1" applyFill="1" applyBorder="1" applyAlignment="1">
      <alignment vertical="center"/>
    </xf>
    <xf numFmtId="181" fontId="10" fillId="8" borderId="3" xfId="1" applyNumberFormat="1" applyFont="1" applyFill="1" applyBorder="1" applyAlignment="1" applyProtection="1">
      <alignment vertical="center" shrinkToFit="1"/>
      <protection locked="0"/>
    </xf>
    <xf numFmtId="181" fontId="10" fillId="0" borderId="0" xfId="1" applyNumberFormat="1" applyFont="1" applyFill="1" applyBorder="1" applyAlignment="1" applyProtection="1">
      <alignment vertical="center" wrapText="1"/>
      <protection locked="0"/>
    </xf>
    <xf numFmtId="181" fontId="4" fillId="8" borderId="1" xfId="1" applyNumberFormat="1" applyFont="1" applyFill="1" applyBorder="1">
      <alignment vertical="center"/>
    </xf>
    <xf numFmtId="181" fontId="4" fillId="8" borderId="2" xfId="1" applyNumberFormat="1" applyFont="1" applyFill="1" applyBorder="1">
      <alignment vertical="center"/>
    </xf>
    <xf numFmtId="181" fontId="4" fillId="8" borderId="0" xfId="1" applyNumberFormat="1" applyFont="1" applyFill="1">
      <alignment vertical="center"/>
    </xf>
    <xf numFmtId="181" fontId="10" fillId="0" borderId="0" xfId="2" applyNumberFormat="1" applyFont="1" applyFill="1" applyBorder="1" applyAlignment="1" applyProtection="1">
      <alignment vertical="center" wrapText="1"/>
      <protection locked="0"/>
    </xf>
    <xf numFmtId="38" fontId="23" fillId="0" borderId="0" xfId="1" applyFont="1" applyFill="1" applyBorder="1" applyAlignment="1">
      <alignment vertical="center"/>
    </xf>
    <xf numFmtId="38" fontId="10" fillId="0" borderId="10" xfId="1" applyFont="1" applyFill="1" applyBorder="1" applyAlignment="1">
      <alignment horizontal="left" vertical="center" wrapText="1"/>
    </xf>
    <xf numFmtId="181" fontId="4" fillId="0" borderId="12" xfId="1" applyNumberFormat="1" applyFont="1" applyBorder="1">
      <alignment vertical="center"/>
    </xf>
    <xf numFmtId="181" fontId="4" fillId="0" borderId="11" xfId="1" applyNumberFormat="1" applyFont="1" applyBorder="1">
      <alignment vertical="center"/>
    </xf>
    <xf numFmtId="181" fontId="4" fillId="0" borderId="10" xfId="1" applyNumberFormat="1" applyFont="1" applyBorder="1">
      <alignment vertical="center"/>
    </xf>
    <xf numFmtId="181" fontId="10" fillId="0" borderId="12" xfId="1" applyNumberFormat="1" applyFont="1" applyFill="1" applyBorder="1" applyAlignment="1" applyProtection="1">
      <alignment vertical="center" shrinkToFit="1"/>
      <protection locked="0"/>
    </xf>
    <xf numFmtId="38" fontId="23" fillId="0" borderId="0" xfId="1" applyFont="1" applyFill="1" applyBorder="1" applyAlignment="1">
      <alignment horizontal="center" vertical="center"/>
    </xf>
    <xf numFmtId="38" fontId="10" fillId="0" borderId="10" xfId="1" applyFont="1" applyFill="1" applyBorder="1" applyAlignment="1">
      <alignment horizontal="left" vertical="center"/>
    </xf>
    <xf numFmtId="181" fontId="4" fillId="0" borderId="12" xfId="1" applyNumberFormat="1" applyFont="1" applyFill="1" applyBorder="1" applyAlignment="1">
      <alignment horizontal="right" vertical="center"/>
    </xf>
    <xf numFmtId="181" fontId="4" fillId="0" borderId="11" xfId="1" applyNumberFormat="1" applyFont="1" applyFill="1" applyBorder="1" applyAlignment="1">
      <alignment horizontal="right" vertical="center"/>
    </xf>
    <xf numFmtId="181" fontId="4" fillId="0" borderId="10" xfId="1" applyNumberFormat="1" applyFont="1" applyFill="1" applyBorder="1" applyAlignment="1">
      <alignment horizontal="right" vertical="center"/>
    </xf>
    <xf numFmtId="38" fontId="10" fillId="0" borderId="10" xfId="1" applyFont="1" applyFill="1" applyBorder="1" applyAlignment="1">
      <alignment horizontal="right" vertical="center"/>
    </xf>
    <xf numFmtId="38" fontId="4" fillId="0" borderId="10" xfId="1" applyFont="1" applyFill="1" applyBorder="1" applyAlignment="1">
      <alignment horizontal="left" vertical="center"/>
    </xf>
    <xf numFmtId="181" fontId="4" fillId="0" borderId="27" xfId="1" applyNumberFormat="1" applyFont="1" applyBorder="1">
      <alignment vertical="center"/>
    </xf>
    <xf numFmtId="38" fontId="4" fillId="0" borderId="14" xfId="1" applyFont="1" applyFill="1" applyBorder="1" applyAlignment="1">
      <alignment horizontal="left" vertical="center" wrapText="1"/>
    </xf>
    <xf numFmtId="176" fontId="4" fillId="0" borderId="25" xfId="1" applyNumberFormat="1" applyFont="1" applyBorder="1">
      <alignment vertical="center"/>
    </xf>
    <xf numFmtId="176" fontId="4" fillId="0" borderId="24" xfId="1" applyNumberFormat="1" applyFont="1" applyBorder="1">
      <alignment vertical="center"/>
    </xf>
    <xf numFmtId="181" fontId="4" fillId="0" borderId="25" xfId="1" applyNumberFormat="1" applyFont="1" applyFill="1" applyBorder="1" applyAlignment="1">
      <alignment horizontal="right" vertical="center"/>
    </xf>
    <xf numFmtId="181" fontId="4" fillId="0" borderId="24" xfId="1" applyNumberFormat="1" applyFont="1" applyFill="1" applyBorder="1" applyAlignment="1">
      <alignment horizontal="right" vertical="center"/>
    </xf>
    <xf numFmtId="176" fontId="4" fillId="0" borderId="23" xfId="1" applyNumberFormat="1" applyFont="1" applyBorder="1">
      <alignment vertical="center"/>
    </xf>
    <xf numFmtId="181" fontId="10" fillId="0" borderId="6" xfId="1" applyNumberFormat="1" applyFont="1" applyFill="1" applyBorder="1" applyAlignment="1" applyProtection="1">
      <alignment vertical="center" shrinkToFit="1"/>
      <protection locked="0"/>
    </xf>
    <xf numFmtId="181" fontId="4" fillId="0" borderId="4" xfId="1" applyNumberFormat="1" applyFont="1" applyFill="1" applyBorder="1" applyAlignment="1">
      <alignment horizontal="right" vertical="center"/>
    </xf>
    <xf numFmtId="178" fontId="4" fillId="0" borderId="4" xfId="1" applyNumberFormat="1" applyFont="1" applyBorder="1">
      <alignment vertical="center"/>
    </xf>
    <xf numFmtId="178" fontId="4" fillId="0" borderId="23" xfId="1" applyNumberFormat="1" applyFont="1" applyBorder="1">
      <alignment vertical="center"/>
    </xf>
    <xf numFmtId="181" fontId="4" fillId="0" borderId="24" xfId="1" applyNumberFormat="1" applyFont="1" applyBorder="1" applyAlignment="1">
      <alignment horizontal="right" vertical="center"/>
    </xf>
    <xf numFmtId="181" fontId="4" fillId="8" borderId="21" xfId="1" applyNumberFormat="1" applyFont="1" applyFill="1" applyBorder="1">
      <alignment vertical="center"/>
    </xf>
    <xf numFmtId="181" fontId="4" fillId="8" borderId="20" xfId="1" applyNumberFormat="1" applyFont="1" applyFill="1" applyBorder="1">
      <alignment vertical="center"/>
    </xf>
    <xf numFmtId="181" fontId="4" fillId="8" borderId="19" xfId="1" applyNumberFormat="1" applyFont="1" applyFill="1" applyBorder="1">
      <alignment vertical="center"/>
    </xf>
    <xf numFmtId="181" fontId="10" fillId="8" borderId="13" xfId="1" applyNumberFormat="1" applyFont="1" applyFill="1" applyBorder="1" applyAlignment="1" applyProtection="1">
      <alignment vertical="center" shrinkToFit="1"/>
      <protection locked="0"/>
    </xf>
    <xf numFmtId="38" fontId="4" fillId="0" borderId="10" xfId="1" applyFont="1" applyFill="1" applyBorder="1" applyAlignment="1">
      <alignment horizontal="left" vertical="center" wrapText="1"/>
    </xf>
    <xf numFmtId="38" fontId="4" fillId="0" borderId="5" xfId="1" applyFont="1" applyFill="1" applyBorder="1" applyAlignment="1">
      <alignment horizontal="left" vertical="center" wrapText="1"/>
    </xf>
    <xf numFmtId="181" fontId="4" fillId="0" borderId="24" xfId="1" applyNumberFormat="1" applyFont="1" applyBorder="1">
      <alignment vertical="center"/>
    </xf>
    <xf numFmtId="181" fontId="4" fillId="0" borderId="23" xfId="1" applyNumberFormat="1" applyFont="1" applyBorder="1">
      <alignment vertical="center"/>
    </xf>
    <xf numFmtId="181" fontId="10" fillId="0" borderId="4" xfId="2" applyNumberFormat="1" applyFont="1" applyFill="1" applyBorder="1" applyAlignment="1" applyProtection="1">
      <alignment vertical="center"/>
      <protection locked="0"/>
    </xf>
    <xf numFmtId="38" fontId="13" fillId="0" borderId="0" xfId="1" applyFont="1" applyFill="1" applyBorder="1" applyAlignment="1">
      <alignment vertical="center"/>
    </xf>
    <xf numFmtId="38" fontId="20" fillId="0" borderId="0" xfId="1" applyFont="1" applyFill="1" applyBorder="1" applyAlignment="1">
      <alignment horizontal="left" vertical="center" wrapText="1"/>
    </xf>
    <xf numFmtId="181" fontId="4" fillId="0" borderId="0" xfId="1" applyNumberFormat="1" applyFont="1" applyBorder="1">
      <alignment vertical="center"/>
    </xf>
    <xf numFmtId="181" fontId="10" fillId="0" borderId="0" xfId="1" applyNumberFormat="1" applyFont="1" applyFill="1" applyBorder="1" applyAlignment="1" applyProtection="1">
      <alignment vertical="center" shrinkToFit="1"/>
      <protection locked="0"/>
    </xf>
    <xf numFmtId="181" fontId="10" fillId="0" borderId="0" xfId="2" applyNumberFormat="1" applyFont="1" applyFill="1" applyBorder="1" applyAlignment="1" applyProtection="1">
      <alignment horizontal="right" vertical="center" wrapText="1"/>
      <protection locked="0"/>
    </xf>
    <xf numFmtId="38" fontId="20" fillId="0" borderId="0" xfId="1" applyFont="1" applyFill="1" applyBorder="1" applyAlignment="1">
      <alignment horizontal="left" vertical="center"/>
    </xf>
    <xf numFmtId="181" fontId="19" fillId="0" borderId="0" xfId="1" applyNumberFormat="1" applyFont="1" applyFill="1" applyBorder="1" applyAlignment="1" applyProtection="1">
      <alignment vertical="center" wrapText="1"/>
      <protection locked="0"/>
    </xf>
    <xf numFmtId="38" fontId="5" fillId="0" borderId="0" xfId="1" applyFont="1" applyFill="1" applyBorder="1">
      <alignment vertical="center"/>
    </xf>
    <xf numFmtId="38" fontId="20" fillId="0" borderId="4" xfId="1" applyFont="1" applyFill="1" applyBorder="1" applyAlignment="1">
      <alignment horizontal="left" vertical="center"/>
    </xf>
    <xf numFmtId="38" fontId="20" fillId="2" borderId="2" xfId="1" applyFont="1" applyFill="1" applyBorder="1" applyAlignment="1">
      <alignment horizontal="left" vertical="center"/>
    </xf>
    <xf numFmtId="182" fontId="4" fillId="0" borderId="0" xfId="1" applyNumberFormat="1" applyFont="1" applyFill="1" applyBorder="1" applyAlignment="1">
      <alignment vertical="center"/>
    </xf>
    <xf numFmtId="182" fontId="10" fillId="0" borderId="0" xfId="1" applyNumberFormat="1" applyFont="1" applyFill="1" applyBorder="1" applyAlignment="1" applyProtection="1">
      <alignment vertical="center" wrapText="1"/>
      <protection locked="0"/>
    </xf>
    <xf numFmtId="182" fontId="10" fillId="0" borderId="0" xfId="2" applyNumberFormat="1" applyFont="1" applyFill="1" applyBorder="1" applyAlignment="1" applyProtection="1">
      <alignment vertical="center" wrapText="1"/>
      <protection locked="0"/>
    </xf>
    <xf numFmtId="38" fontId="4" fillId="2" borderId="0" xfId="1" applyFont="1" applyFill="1" applyBorder="1">
      <alignment vertical="center"/>
    </xf>
    <xf numFmtId="38" fontId="20" fillId="2" borderId="14" xfId="1" applyFont="1" applyFill="1" applyBorder="1" applyAlignment="1">
      <alignment horizontal="left" vertical="center"/>
    </xf>
    <xf numFmtId="3" fontId="4" fillId="5" borderId="6" xfId="1" applyNumberFormat="1" applyFont="1" applyFill="1" applyBorder="1">
      <alignment vertical="center"/>
    </xf>
    <xf numFmtId="38" fontId="4" fillId="8" borderId="42" xfId="1" applyFont="1" applyFill="1" applyBorder="1">
      <alignment vertical="center"/>
    </xf>
    <xf numFmtId="38" fontId="13" fillId="0" borderId="0" xfId="1" applyFont="1" applyAlignment="1">
      <alignment vertical="top"/>
    </xf>
    <xf numFmtId="38" fontId="24" fillId="0" borderId="0" xfId="1" applyFont="1" applyAlignment="1">
      <alignment horizontal="right" vertical="center"/>
    </xf>
    <xf numFmtId="38" fontId="26" fillId="0" borderId="0" xfId="7" applyNumberFormat="1" applyFont="1">
      <alignment vertical="center"/>
    </xf>
    <xf numFmtId="3" fontId="4" fillId="5" borderId="7" xfId="1" applyNumberFormat="1" applyFont="1" applyFill="1" applyBorder="1">
      <alignment vertical="center"/>
    </xf>
    <xf numFmtId="3" fontId="4" fillId="5" borderId="11" xfId="1" applyNumberFormat="1" applyFont="1" applyFill="1" applyBorder="1">
      <alignment vertical="center"/>
    </xf>
    <xf numFmtId="3" fontId="4" fillId="5" borderId="10" xfId="1" applyNumberFormat="1" applyFont="1" applyFill="1" applyBorder="1">
      <alignment vertical="center"/>
    </xf>
    <xf numFmtId="3" fontId="4" fillId="5" borderId="12" xfId="1" applyNumberFormat="1" applyFont="1" applyFill="1" applyBorder="1">
      <alignment vertical="center"/>
    </xf>
    <xf numFmtId="3" fontId="4" fillId="5" borderId="23" xfId="1" applyNumberFormat="1" applyFont="1" applyFill="1" applyBorder="1">
      <alignment vertical="center"/>
    </xf>
    <xf numFmtId="3" fontId="4" fillId="5" borderId="21" xfId="1" applyNumberFormat="1" applyFont="1" applyFill="1" applyBorder="1">
      <alignment vertical="center"/>
    </xf>
    <xf numFmtId="38" fontId="13" fillId="0" borderId="0" xfId="1" applyFont="1" applyAlignment="1">
      <alignment vertical="center"/>
    </xf>
    <xf numFmtId="38" fontId="13" fillId="0" borderId="0" xfId="1" applyFont="1" applyAlignment="1">
      <alignment vertical="center" wrapText="1"/>
    </xf>
    <xf numFmtId="176" fontId="4" fillId="5" borderId="0" xfId="1" applyNumberFormat="1" applyFont="1" applyFill="1" applyBorder="1">
      <alignment vertical="center"/>
    </xf>
    <xf numFmtId="176" fontId="4" fillId="5" borderId="21" xfId="1" applyNumberFormat="1" applyFont="1" applyFill="1" applyBorder="1" applyAlignment="1">
      <alignment horizontal="right" vertical="center"/>
    </xf>
    <xf numFmtId="38" fontId="7" fillId="3" borderId="0" xfId="1" applyFont="1" applyFill="1" applyBorder="1" applyAlignment="1" applyProtection="1">
      <alignment horizontal="center" vertical="center" wrapText="1"/>
      <protection locked="0"/>
    </xf>
    <xf numFmtId="0" fontId="8" fillId="0" borderId="0" xfId="3" applyAlignment="1">
      <alignment horizontal="center" vertical="center" wrapText="1"/>
    </xf>
    <xf numFmtId="38" fontId="15" fillId="3" borderId="5" xfId="1" applyFont="1" applyFill="1" applyBorder="1" applyAlignment="1" applyProtection="1">
      <alignment horizontal="center" vertical="center" wrapText="1"/>
      <protection locked="0"/>
    </xf>
    <xf numFmtId="38" fontId="15" fillId="3" borderId="4" xfId="1" applyFont="1" applyFill="1" applyBorder="1" applyAlignment="1" applyProtection="1">
      <alignment horizontal="center" vertical="center" shrinkToFit="1"/>
      <protection locked="0"/>
    </xf>
    <xf numFmtId="38" fontId="7" fillId="6" borderId="1" xfId="1" applyFont="1" applyFill="1" applyBorder="1">
      <alignment vertical="center"/>
    </xf>
    <xf numFmtId="38" fontId="7" fillId="6" borderId="3" xfId="1" applyFont="1" applyFill="1" applyBorder="1">
      <alignment vertical="center"/>
    </xf>
    <xf numFmtId="38" fontId="7" fillId="6" borderId="2" xfId="1" applyFont="1" applyFill="1" applyBorder="1">
      <alignment vertical="center"/>
    </xf>
    <xf numFmtId="176" fontId="7" fillId="6" borderId="1" xfId="1" applyNumberFormat="1" applyFont="1" applyFill="1" applyBorder="1">
      <alignment vertical="center"/>
    </xf>
    <xf numFmtId="38" fontId="10" fillId="0" borderId="20" xfId="1" applyFont="1" applyBorder="1">
      <alignment vertical="center"/>
    </xf>
    <xf numFmtId="38" fontId="10" fillId="0" borderId="21" xfId="1" applyFont="1" applyBorder="1">
      <alignment vertical="center"/>
    </xf>
    <xf numFmtId="38" fontId="10" fillId="0" borderId="19" xfId="1" applyFont="1" applyBorder="1">
      <alignment vertical="center"/>
    </xf>
    <xf numFmtId="176" fontId="10" fillId="0" borderId="20" xfId="1" applyNumberFormat="1" applyFont="1" applyBorder="1">
      <alignment vertical="center"/>
    </xf>
    <xf numFmtId="38" fontId="10" fillId="0" borderId="11" xfId="1" applyFont="1" applyBorder="1">
      <alignment vertical="center"/>
    </xf>
    <xf numFmtId="38" fontId="10" fillId="0" borderId="12" xfId="1" applyFont="1" applyBorder="1">
      <alignment vertical="center"/>
    </xf>
    <xf numFmtId="38" fontId="10" fillId="0" borderId="10" xfId="1" applyFont="1" applyBorder="1">
      <alignment vertical="center"/>
    </xf>
    <xf numFmtId="176" fontId="10" fillId="0" borderId="11" xfId="5" applyNumberFormat="1" applyFont="1" applyBorder="1">
      <alignment vertical="center"/>
    </xf>
    <xf numFmtId="3" fontId="10" fillId="0" borderId="27" xfId="1" applyNumberFormat="1" applyFont="1" applyBorder="1">
      <alignment vertical="center"/>
    </xf>
    <xf numFmtId="3" fontId="10" fillId="0" borderId="28" xfId="1" applyNumberFormat="1" applyFont="1" applyBorder="1">
      <alignment vertical="center"/>
    </xf>
    <xf numFmtId="3" fontId="10" fillId="0" borderId="26" xfId="1" applyNumberFormat="1" applyFont="1" applyBorder="1">
      <alignment vertical="center"/>
    </xf>
    <xf numFmtId="179" fontId="10" fillId="0" borderId="27" xfId="1" applyNumberFormat="1" applyFont="1" applyBorder="1" applyAlignment="1">
      <alignment horizontal="right" vertical="center"/>
    </xf>
    <xf numFmtId="38" fontId="10" fillId="7" borderId="1" xfId="1" applyFont="1" applyFill="1" applyBorder="1">
      <alignment vertical="center"/>
    </xf>
    <xf numFmtId="38" fontId="10" fillId="7" borderId="3" xfId="1" applyFont="1" applyFill="1" applyBorder="1">
      <alignment vertical="center"/>
    </xf>
    <xf numFmtId="38" fontId="10" fillId="7" borderId="2" xfId="1" applyFont="1" applyFill="1" applyBorder="1">
      <alignment vertical="center"/>
    </xf>
    <xf numFmtId="176" fontId="10" fillId="7" borderId="1" xfId="1" applyNumberFormat="1" applyFont="1" applyFill="1" applyBorder="1">
      <alignment vertical="center"/>
    </xf>
    <xf numFmtId="38" fontId="10" fillId="5" borderId="0" xfId="1" applyFont="1" applyFill="1" applyBorder="1">
      <alignment vertical="center"/>
    </xf>
    <xf numFmtId="38" fontId="10" fillId="5" borderId="13" xfId="1" applyFont="1" applyFill="1" applyBorder="1">
      <alignment vertical="center"/>
    </xf>
    <xf numFmtId="38" fontId="10" fillId="5" borderId="14" xfId="1" applyFont="1" applyFill="1" applyBorder="1">
      <alignment vertical="center"/>
    </xf>
    <xf numFmtId="179" fontId="10" fillId="0" borderId="20" xfId="1" applyNumberFormat="1" applyFont="1" applyBorder="1" applyAlignment="1">
      <alignment horizontal="right" vertical="center"/>
    </xf>
    <xf numFmtId="179" fontId="10" fillId="0" borderId="11" xfId="1" applyNumberFormat="1" applyFont="1" applyBorder="1" applyAlignment="1">
      <alignment horizontal="right" vertical="center"/>
    </xf>
    <xf numFmtId="38" fontId="10" fillId="0" borderId="27" xfId="1" applyFont="1" applyBorder="1">
      <alignment vertical="center"/>
    </xf>
    <xf numFmtId="38" fontId="10" fillId="0" borderId="28" xfId="1" applyFont="1" applyBorder="1">
      <alignment vertical="center"/>
    </xf>
    <xf numFmtId="38" fontId="10" fillId="0" borderId="26" xfId="1" applyFont="1" applyBorder="1">
      <alignment vertical="center"/>
    </xf>
    <xf numFmtId="176" fontId="10" fillId="5" borderId="4" xfId="5" applyNumberFormat="1" applyFont="1" applyFill="1" applyBorder="1">
      <alignment vertical="center"/>
    </xf>
    <xf numFmtId="38" fontId="10" fillId="0" borderId="20" xfId="1" applyFont="1" applyFill="1" applyBorder="1">
      <alignment vertical="center"/>
    </xf>
    <xf numFmtId="38" fontId="10" fillId="0" borderId="24" xfId="1" applyFont="1" applyBorder="1">
      <alignment vertical="center"/>
    </xf>
    <xf numFmtId="38" fontId="10" fillId="0" borderId="25" xfId="1" applyFont="1" applyBorder="1">
      <alignment vertical="center"/>
    </xf>
    <xf numFmtId="38" fontId="10" fillId="0" borderId="23" xfId="1" applyFont="1" applyBorder="1">
      <alignment vertical="center"/>
    </xf>
    <xf numFmtId="176" fontId="10" fillId="0" borderId="24" xfId="1" applyNumberFormat="1" applyFont="1" applyBorder="1">
      <alignment vertical="center"/>
    </xf>
    <xf numFmtId="38" fontId="10" fillId="0" borderId="21" xfId="1" applyFont="1" applyFill="1" applyBorder="1">
      <alignment vertical="center"/>
    </xf>
    <xf numFmtId="38" fontId="10" fillId="0" borderId="21" xfId="1" applyFont="1" applyFill="1" applyBorder="1" applyAlignment="1">
      <alignment horizontal="right" vertical="center"/>
    </xf>
    <xf numFmtId="38" fontId="10" fillId="0" borderId="20" xfId="1" applyFont="1" applyFill="1" applyBorder="1" applyAlignment="1">
      <alignment horizontal="right" vertical="center"/>
    </xf>
    <xf numFmtId="176" fontId="10" fillId="0" borderId="20" xfId="1" applyNumberFormat="1" applyFont="1" applyFill="1" applyBorder="1" applyAlignment="1">
      <alignment horizontal="right" vertical="center"/>
    </xf>
    <xf numFmtId="38" fontId="10" fillId="0" borderId="11" xfId="1" applyFont="1" applyFill="1" applyBorder="1">
      <alignment vertical="center"/>
    </xf>
    <xf numFmtId="38" fontId="10" fillId="0" borderId="11" xfId="1" applyFont="1" applyFill="1" applyBorder="1" applyAlignment="1">
      <alignment horizontal="right" vertical="center"/>
    </xf>
    <xf numFmtId="176" fontId="10" fillId="0" borderId="11" xfId="1" applyNumberFormat="1" applyFont="1" applyFill="1" applyBorder="1" applyAlignment="1">
      <alignment horizontal="right" vertical="center"/>
    </xf>
    <xf numFmtId="38" fontId="10" fillId="0" borderId="12" xfId="1" applyFont="1" applyFill="1" applyBorder="1" applyAlignment="1">
      <alignment horizontal="right" vertical="center"/>
    </xf>
    <xf numFmtId="38" fontId="10" fillId="0" borderId="27" xfId="1" applyFont="1" applyFill="1" applyBorder="1">
      <alignment vertical="center"/>
    </xf>
    <xf numFmtId="38" fontId="10" fillId="0" borderId="27" xfId="1" applyFont="1" applyFill="1" applyBorder="1" applyAlignment="1">
      <alignment horizontal="right" vertical="center"/>
    </xf>
    <xf numFmtId="176" fontId="10" fillId="0" borderId="27" xfId="1" applyNumberFormat="1" applyFont="1" applyFill="1" applyBorder="1" applyAlignment="1">
      <alignment horizontal="right" vertical="center"/>
    </xf>
    <xf numFmtId="38" fontId="10" fillId="0" borderId="25" xfId="1" applyFont="1" applyFill="1" applyBorder="1" applyAlignment="1">
      <alignment horizontal="right" vertical="center"/>
    </xf>
    <xf numFmtId="38" fontId="10" fillId="0" borderId="24" xfId="1" applyFont="1" applyFill="1" applyBorder="1" applyAlignment="1">
      <alignment horizontal="right" vertical="center"/>
    </xf>
    <xf numFmtId="176" fontId="15" fillId="3" borderId="4" xfId="1" applyNumberFormat="1" applyFont="1" applyFill="1" applyBorder="1" applyAlignment="1" applyProtection="1">
      <alignment horizontal="center" vertical="center" wrapText="1"/>
      <protection locked="0"/>
    </xf>
    <xf numFmtId="38" fontId="4" fillId="5" borderId="19" xfId="1" applyFont="1" applyFill="1" applyBorder="1">
      <alignment vertical="center"/>
    </xf>
    <xf numFmtId="38" fontId="4" fillId="5" borderId="7" xfId="1" applyFont="1" applyFill="1" applyBorder="1">
      <alignment vertical="center"/>
    </xf>
    <xf numFmtId="38" fontId="4" fillId="5" borderId="10" xfId="1" applyFont="1" applyFill="1" applyBorder="1">
      <alignment vertical="center"/>
    </xf>
    <xf numFmtId="38" fontId="4" fillId="5" borderId="23" xfId="1" applyFont="1" applyFill="1" applyBorder="1">
      <alignment vertical="center"/>
    </xf>
    <xf numFmtId="38" fontId="21" fillId="7" borderId="14" xfId="1" applyFont="1" applyFill="1" applyBorder="1">
      <alignment vertical="center"/>
    </xf>
    <xf numFmtId="176" fontId="21" fillId="7" borderId="0" xfId="1" applyNumberFormat="1" applyFont="1" applyFill="1" applyBorder="1">
      <alignment vertical="center"/>
    </xf>
    <xf numFmtId="38" fontId="4" fillId="5" borderId="14" xfId="1" applyFont="1" applyFill="1" applyBorder="1">
      <alignment vertical="center"/>
    </xf>
    <xf numFmtId="38" fontId="4" fillId="4" borderId="19" xfId="1" applyFont="1" applyFill="1" applyBorder="1">
      <alignment vertical="center"/>
    </xf>
    <xf numFmtId="176" fontId="4" fillId="4" borderId="20" xfId="1" applyNumberFormat="1" applyFont="1" applyFill="1" applyBorder="1">
      <alignment vertical="center"/>
    </xf>
    <xf numFmtId="38" fontId="4" fillId="4" borderId="20" xfId="1" applyFont="1" applyFill="1" applyBorder="1" applyAlignment="1">
      <alignment horizontal="right" vertical="center"/>
    </xf>
    <xf numFmtId="38" fontId="4" fillId="4" borderId="10" xfId="1" applyFont="1" applyFill="1" applyBorder="1">
      <alignment vertical="center"/>
    </xf>
    <xf numFmtId="38" fontId="4" fillId="4" borderId="11" xfId="1" applyFont="1" applyFill="1" applyBorder="1" applyAlignment="1">
      <alignment horizontal="right" vertical="center"/>
    </xf>
    <xf numFmtId="38" fontId="4" fillId="4" borderId="23" xfId="1" applyFont="1" applyFill="1" applyBorder="1">
      <alignment vertical="center"/>
    </xf>
    <xf numFmtId="176" fontId="4" fillId="4" borderId="0" xfId="1" applyNumberFormat="1" applyFont="1" applyFill="1" applyBorder="1">
      <alignment vertical="center"/>
    </xf>
    <xf numFmtId="20" fontId="4" fillId="5" borderId="24" xfId="1" applyNumberFormat="1" applyFont="1" applyFill="1" applyBorder="1">
      <alignment vertical="center"/>
    </xf>
    <xf numFmtId="20" fontId="4" fillId="5" borderId="23" xfId="1" applyNumberFormat="1" applyFont="1" applyFill="1" applyBorder="1">
      <alignment vertical="center"/>
    </xf>
    <xf numFmtId="20" fontId="15" fillId="3" borderId="4" xfId="1" applyNumberFormat="1" applyFont="1" applyFill="1" applyBorder="1" applyAlignment="1" applyProtection="1">
      <alignment horizontal="center" vertical="center" wrapText="1"/>
      <protection locked="0"/>
    </xf>
    <xf numFmtId="20" fontId="15" fillId="3" borderId="5" xfId="1" applyNumberFormat="1" applyFont="1" applyFill="1" applyBorder="1" applyAlignment="1" applyProtection="1">
      <alignment horizontal="center" vertical="center" wrapText="1"/>
      <protection locked="0"/>
    </xf>
    <xf numFmtId="20" fontId="15" fillId="3" borderId="6" xfId="1" applyNumberFormat="1" applyFont="1" applyFill="1" applyBorder="1" applyAlignment="1" applyProtection="1">
      <alignment horizontal="center" vertical="center" wrapText="1"/>
      <protection locked="0"/>
    </xf>
    <xf numFmtId="20" fontId="4" fillId="5" borderId="20" xfId="1" applyNumberFormat="1" applyFont="1" applyFill="1" applyBorder="1">
      <alignment vertical="center"/>
    </xf>
    <xf numFmtId="20" fontId="4" fillId="5" borderId="19" xfId="1" applyNumberFormat="1" applyFont="1" applyFill="1" applyBorder="1">
      <alignment vertical="center"/>
    </xf>
    <xf numFmtId="20" fontId="4" fillId="5" borderId="9" xfId="1" applyNumberFormat="1" applyFont="1" applyFill="1" applyBorder="1">
      <alignment vertical="center"/>
    </xf>
    <xf numFmtId="20" fontId="4" fillId="5" borderId="8" xfId="1" applyNumberFormat="1" applyFont="1" applyFill="1" applyBorder="1">
      <alignment vertical="center"/>
    </xf>
    <xf numFmtId="20" fontId="4" fillId="5" borderId="7" xfId="1" applyNumberFormat="1" applyFont="1" applyFill="1" applyBorder="1">
      <alignment vertical="center"/>
    </xf>
    <xf numFmtId="20" fontId="4" fillId="5" borderId="27" xfId="1" applyNumberFormat="1" applyFont="1" applyFill="1" applyBorder="1">
      <alignment vertical="center"/>
    </xf>
    <xf numFmtId="20" fontId="4" fillId="5" borderId="26" xfId="1" applyNumberFormat="1" applyFont="1" applyFill="1" applyBorder="1">
      <alignment vertical="center"/>
    </xf>
    <xf numFmtId="20" fontId="4" fillId="5" borderId="28" xfId="1" applyNumberFormat="1" applyFont="1" applyFill="1" applyBorder="1">
      <alignment vertical="center"/>
    </xf>
    <xf numFmtId="20" fontId="4" fillId="0" borderId="11" xfId="1" applyNumberFormat="1" applyFont="1" applyFill="1" applyBorder="1">
      <alignment vertical="center"/>
    </xf>
    <xf numFmtId="20" fontId="4" fillId="0" borderId="10" xfId="1" applyNumberFormat="1" applyFont="1" applyFill="1" applyBorder="1">
      <alignment vertical="center"/>
    </xf>
    <xf numFmtId="20" fontId="4" fillId="0" borderId="12" xfId="1" applyNumberFormat="1" applyFont="1" applyFill="1" applyBorder="1">
      <alignment vertical="center"/>
    </xf>
    <xf numFmtId="20" fontId="4" fillId="0" borderId="4" xfId="1" applyNumberFormat="1" applyFont="1" applyFill="1" applyBorder="1">
      <alignment vertical="center"/>
    </xf>
    <xf numFmtId="20" fontId="4" fillId="0" borderId="5" xfId="1" applyNumberFormat="1" applyFont="1" applyFill="1" applyBorder="1">
      <alignment vertical="center"/>
    </xf>
    <xf numFmtId="20" fontId="4" fillId="0" borderId="6" xfId="1" applyNumberFormat="1" applyFont="1" applyFill="1" applyBorder="1">
      <alignment vertical="center"/>
    </xf>
    <xf numFmtId="38" fontId="4" fillId="0" borderId="6" xfId="4" applyFont="1" applyFill="1" applyBorder="1">
      <alignment vertical="center"/>
    </xf>
    <xf numFmtId="38" fontId="4" fillId="0" borderId="4" xfId="4" applyFont="1" applyFill="1" applyBorder="1">
      <alignment vertical="center"/>
    </xf>
    <xf numFmtId="20" fontId="4" fillId="5" borderId="21" xfId="1" applyNumberFormat="1" applyFont="1" applyFill="1" applyBorder="1">
      <alignment vertical="center"/>
    </xf>
    <xf numFmtId="20" fontId="4" fillId="5" borderId="11" xfId="1" applyNumberFormat="1" applyFont="1" applyFill="1" applyBorder="1">
      <alignment vertical="center"/>
    </xf>
    <xf numFmtId="20" fontId="4" fillId="5" borderId="10" xfId="1" applyNumberFormat="1" applyFont="1" applyFill="1" applyBorder="1">
      <alignment vertical="center"/>
    </xf>
    <xf numFmtId="20" fontId="4" fillId="5" borderId="12" xfId="1" applyNumberFormat="1" applyFont="1" applyFill="1" applyBorder="1">
      <alignment vertical="center"/>
    </xf>
    <xf numFmtId="20" fontId="4" fillId="4" borderId="11" xfId="1" applyNumberFormat="1" applyFont="1" applyFill="1" applyBorder="1">
      <alignment vertical="center"/>
    </xf>
    <xf numFmtId="20" fontId="4" fillId="4" borderId="10" xfId="1" applyNumberFormat="1" applyFont="1" applyFill="1" applyBorder="1">
      <alignment vertical="center"/>
    </xf>
    <xf numFmtId="20" fontId="4" fillId="4" borderId="12" xfId="1" applyNumberFormat="1" applyFont="1" applyFill="1" applyBorder="1">
      <alignment vertical="center"/>
    </xf>
    <xf numFmtId="38" fontId="4" fillId="4" borderId="12" xfId="4" applyFont="1" applyFill="1" applyBorder="1">
      <alignment vertical="center"/>
    </xf>
    <xf numFmtId="38" fontId="4" fillId="4" borderId="11" xfId="4" applyFont="1" applyFill="1" applyBorder="1">
      <alignment vertical="center"/>
    </xf>
    <xf numFmtId="20" fontId="4" fillId="4" borderId="24" xfId="1" applyNumberFormat="1" applyFont="1" applyFill="1" applyBorder="1">
      <alignment vertical="center"/>
    </xf>
    <xf numFmtId="20" fontId="4" fillId="4" borderId="23" xfId="1" applyNumberFormat="1" applyFont="1" applyFill="1" applyBorder="1">
      <alignment vertical="center"/>
    </xf>
    <xf numFmtId="20" fontId="4" fillId="4" borderId="25" xfId="1" applyNumberFormat="1" applyFont="1" applyFill="1" applyBorder="1">
      <alignment vertical="center"/>
    </xf>
    <xf numFmtId="38" fontId="4" fillId="4" borderId="25" xfId="4" applyFont="1" applyFill="1" applyBorder="1">
      <alignment vertical="center"/>
    </xf>
    <xf numFmtId="38" fontId="4" fillId="4" borderId="24" xfId="4" applyFont="1" applyFill="1" applyBorder="1">
      <alignment vertical="center"/>
    </xf>
    <xf numFmtId="38" fontId="4" fillId="5" borderId="1" xfId="1" applyFont="1" applyFill="1" applyBorder="1">
      <alignment vertical="center"/>
    </xf>
    <xf numFmtId="179" fontId="4" fillId="5" borderId="8" xfId="1" applyNumberFormat="1" applyFont="1" applyFill="1" applyBorder="1">
      <alignment vertical="center"/>
    </xf>
    <xf numFmtId="3" fontId="4" fillId="5" borderId="27" xfId="1" applyNumberFormat="1" applyFont="1" applyFill="1" applyBorder="1">
      <alignment vertical="center"/>
    </xf>
    <xf numFmtId="3" fontId="4" fillId="5" borderId="26" xfId="1" applyNumberFormat="1" applyFont="1" applyFill="1" applyBorder="1">
      <alignment vertical="center"/>
    </xf>
    <xf numFmtId="3" fontId="4" fillId="5" borderId="28" xfId="1" applyNumberFormat="1" applyFont="1" applyFill="1" applyBorder="1">
      <alignment vertical="center"/>
    </xf>
    <xf numFmtId="3" fontId="4" fillId="5" borderId="2" xfId="1" applyNumberFormat="1" applyFont="1" applyFill="1" applyBorder="1">
      <alignment vertical="center"/>
    </xf>
    <xf numFmtId="3" fontId="4" fillId="0" borderId="1" xfId="1" applyNumberFormat="1" applyFont="1" applyFill="1" applyBorder="1">
      <alignment vertical="center"/>
    </xf>
    <xf numFmtId="3" fontId="4" fillId="5" borderId="43" xfId="1" applyNumberFormat="1" applyFont="1" applyFill="1" applyBorder="1">
      <alignment vertical="center"/>
    </xf>
    <xf numFmtId="183" fontId="4" fillId="5" borderId="42" xfId="1" applyNumberFormat="1" applyFont="1" applyFill="1" applyBorder="1">
      <alignment vertical="center"/>
    </xf>
    <xf numFmtId="38" fontId="15" fillId="3" borderId="14" xfId="1" applyFont="1" applyFill="1" applyBorder="1" applyAlignment="1" applyProtection="1">
      <alignment horizontal="center" vertical="center" wrapText="1"/>
      <protection locked="0"/>
    </xf>
    <xf numFmtId="181" fontId="19" fillId="8" borderId="8" xfId="1" applyNumberFormat="1" applyFont="1" applyFill="1" applyBorder="1" applyAlignment="1" applyProtection="1">
      <alignment vertical="center" shrinkToFit="1"/>
      <protection locked="0"/>
    </xf>
    <xf numFmtId="181" fontId="19" fillId="0" borderId="0" xfId="1" applyNumberFormat="1" applyFont="1" applyFill="1" applyBorder="1" applyAlignment="1" applyProtection="1">
      <alignment vertical="center" shrinkToFit="1"/>
      <protection locked="0"/>
    </xf>
    <xf numFmtId="181" fontId="4" fillId="8" borderId="0" xfId="1" applyNumberFormat="1" applyFont="1" applyFill="1" applyBorder="1">
      <alignment vertical="center"/>
    </xf>
    <xf numFmtId="181" fontId="19" fillId="0" borderId="11" xfId="1" applyNumberFormat="1" applyFont="1" applyFill="1" applyBorder="1" applyAlignment="1" applyProtection="1">
      <alignment vertical="center" shrinkToFit="1"/>
      <protection locked="0"/>
    </xf>
    <xf numFmtId="38" fontId="15" fillId="3" borderId="20" xfId="1" applyFont="1" applyFill="1" applyBorder="1" applyAlignment="1" applyProtection="1">
      <alignment horizontal="center" vertical="center" wrapText="1"/>
      <protection locked="0"/>
    </xf>
    <xf numFmtId="38" fontId="15" fillId="3" borderId="19" xfId="1" applyFont="1" applyFill="1" applyBorder="1" applyAlignment="1" applyProtection="1">
      <alignment horizontal="center" vertical="center" wrapText="1"/>
      <protection locked="0"/>
    </xf>
    <xf numFmtId="38" fontId="15" fillId="3" borderId="21" xfId="1" applyFont="1" applyFill="1" applyBorder="1" applyAlignment="1" applyProtection="1">
      <alignment horizontal="center" vertical="center" wrapText="1"/>
      <protection locked="0"/>
    </xf>
    <xf numFmtId="181" fontId="19" fillId="0" borderId="24" xfId="1" applyNumberFormat="1" applyFont="1" applyFill="1" applyBorder="1" applyAlignment="1" applyProtection="1">
      <alignment vertical="center" shrinkToFit="1"/>
      <protection locked="0"/>
    </xf>
    <xf numFmtId="38" fontId="15" fillId="3" borderId="11" xfId="1" applyFont="1" applyFill="1" applyBorder="1" applyAlignment="1" applyProtection="1">
      <alignment horizontal="center" vertical="center" wrapText="1"/>
      <protection locked="0"/>
    </xf>
    <xf numFmtId="38" fontId="15" fillId="3" borderId="10" xfId="1" applyFont="1" applyFill="1" applyBorder="1" applyAlignment="1" applyProtection="1">
      <alignment horizontal="center" vertical="center" wrapText="1"/>
      <protection locked="0"/>
    </xf>
    <xf numFmtId="38" fontId="15" fillId="3" borderId="12" xfId="1" applyFont="1" applyFill="1" applyBorder="1" applyAlignment="1" applyProtection="1">
      <alignment horizontal="center" vertical="center" wrapText="1"/>
      <protection locked="0"/>
    </xf>
    <xf numFmtId="38" fontId="4" fillId="9" borderId="9" xfId="1" applyFont="1" applyFill="1" applyBorder="1">
      <alignment vertical="center"/>
    </xf>
    <xf numFmtId="38" fontId="4" fillId="9" borderId="8" xfId="1" applyFont="1" applyFill="1" applyBorder="1">
      <alignment vertical="center"/>
    </xf>
    <xf numFmtId="38" fontId="4" fillId="9" borderId="7" xfId="1" applyFont="1" applyFill="1" applyBorder="1">
      <alignment vertical="center"/>
    </xf>
    <xf numFmtId="38" fontId="4" fillId="9" borderId="25" xfId="1" applyFont="1" applyFill="1" applyBorder="1">
      <alignment vertical="center"/>
    </xf>
    <xf numFmtId="38" fontId="4" fillId="9" borderId="24" xfId="1" applyFont="1" applyFill="1" applyBorder="1">
      <alignment vertical="center"/>
    </xf>
    <xf numFmtId="38" fontId="4" fillId="9" borderId="23" xfId="1" applyFont="1" applyFill="1" applyBorder="1">
      <alignment vertical="center"/>
    </xf>
    <xf numFmtId="3" fontId="4" fillId="5" borderId="4" xfId="1" applyNumberFormat="1" applyFont="1" applyFill="1" applyBorder="1">
      <alignment vertical="center"/>
    </xf>
    <xf numFmtId="38" fontId="4" fillId="9" borderId="41" xfId="1" applyFont="1" applyFill="1" applyBorder="1">
      <alignment vertical="center"/>
    </xf>
    <xf numFmtId="38" fontId="4" fillId="9" borderId="42" xfId="1" applyFont="1" applyFill="1" applyBorder="1">
      <alignment vertical="center"/>
    </xf>
    <xf numFmtId="38" fontId="4" fillId="9" borderId="43" xfId="1" applyFont="1" applyFill="1" applyBorder="1">
      <alignment vertical="center"/>
    </xf>
    <xf numFmtId="49" fontId="7" fillId="3" borderId="3" xfId="1" applyNumberFormat="1" applyFont="1" applyFill="1" applyBorder="1" applyAlignment="1" applyProtection="1">
      <alignment horizontal="center" vertical="center" wrapText="1"/>
      <protection locked="0"/>
    </xf>
    <xf numFmtId="0" fontId="8" fillId="0" borderId="1" xfId="3" applyBorder="1" applyAlignment="1">
      <alignment horizontal="center" vertical="center" wrapText="1"/>
    </xf>
    <xf numFmtId="49" fontId="15" fillId="3" borderId="3" xfId="1" applyNumberFormat="1" applyFont="1" applyFill="1" applyBorder="1" applyAlignment="1">
      <alignment horizontal="center" vertical="center"/>
    </xf>
    <xf numFmtId="49" fontId="15" fillId="3" borderId="1" xfId="1" applyNumberFormat="1" applyFont="1" applyFill="1" applyBorder="1" applyAlignment="1">
      <alignment horizontal="center" vertical="center"/>
    </xf>
    <xf numFmtId="49" fontId="15" fillId="3" borderId="2" xfId="1" applyNumberFormat="1" applyFont="1" applyFill="1" applyBorder="1" applyAlignment="1">
      <alignment horizontal="center" vertical="center"/>
    </xf>
    <xf numFmtId="49" fontId="7" fillId="3" borderId="1" xfId="1" applyNumberFormat="1" applyFont="1" applyFill="1" applyBorder="1" applyAlignment="1" applyProtection="1">
      <alignment horizontal="center" vertical="center" wrapText="1"/>
      <protection locked="0"/>
    </xf>
    <xf numFmtId="38" fontId="19" fillId="4" borderId="0" xfId="6" applyFont="1" applyFill="1" applyBorder="1" applyAlignment="1">
      <alignment horizontal="left" vertical="center" wrapText="1"/>
    </xf>
    <xf numFmtId="0" fontId="7" fillId="3" borderId="1" xfId="3" applyFont="1" applyFill="1" applyBorder="1" applyAlignment="1">
      <alignment horizontal="center" vertical="center" wrapText="1"/>
    </xf>
    <xf numFmtId="38" fontId="13" fillId="0" borderId="0" xfId="1" applyFont="1" applyBorder="1" applyAlignment="1">
      <alignment horizontal="left" vertical="center" wrapText="1"/>
    </xf>
    <xf numFmtId="176" fontId="13" fillId="0" borderId="0" xfId="1" applyNumberFormat="1" applyFont="1" applyBorder="1" applyAlignment="1">
      <alignment horizontal="left" vertical="center" wrapText="1"/>
    </xf>
    <xf numFmtId="176" fontId="15" fillId="3" borderId="1" xfId="1" applyNumberFormat="1" applyFont="1" applyFill="1" applyBorder="1" applyAlignment="1">
      <alignment horizontal="center" vertical="center"/>
    </xf>
    <xf numFmtId="56" fontId="15" fillId="3" borderId="3" xfId="1" applyNumberFormat="1" applyFont="1" applyFill="1" applyBorder="1" applyAlignment="1">
      <alignment horizontal="center" vertical="center"/>
    </xf>
    <xf numFmtId="56" fontId="15" fillId="3" borderId="1" xfId="1" applyNumberFormat="1" applyFont="1" applyFill="1" applyBorder="1" applyAlignment="1">
      <alignment horizontal="center" vertical="center"/>
    </xf>
    <xf numFmtId="49" fontId="7" fillId="3" borderId="2" xfId="1" applyNumberFormat="1" applyFont="1" applyFill="1" applyBorder="1" applyAlignment="1" applyProtection="1">
      <alignment horizontal="center" vertical="center" wrapText="1"/>
      <protection locked="0"/>
    </xf>
    <xf numFmtId="56" fontId="7" fillId="3" borderId="3" xfId="1" applyNumberFormat="1" applyFont="1" applyFill="1" applyBorder="1" applyAlignment="1">
      <alignment horizontal="center" vertical="center"/>
    </xf>
    <xf numFmtId="56" fontId="7" fillId="3" borderId="1" xfId="1" applyNumberFormat="1" applyFont="1" applyFill="1" applyBorder="1" applyAlignment="1">
      <alignment horizontal="center" vertical="center"/>
    </xf>
    <xf numFmtId="38" fontId="10" fillId="4" borderId="8" xfId="6" applyFont="1" applyFill="1" applyBorder="1" applyAlignment="1">
      <alignment horizontal="center" vertical="center" wrapText="1"/>
    </xf>
    <xf numFmtId="38" fontId="10" fillId="4" borderId="7" xfId="6" applyFont="1" applyFill="1" applyBorder="1" applyAlignment="1">
      <alignment horizontal="center" vertical="center" wrapText="1"/>
    </xf>
    <xf numFmtId="38" fontId="4" fillId="0" borderId="11" xfId="6" applyFont="1" applyBorder="1" applyAlignment="1">
      <alignment horizontal="center" vertical="center"/>
    </xf>
    <xf numFmtId="38" fontId="4" fillId="0" borderId="10" xfId="6" applyFont="1" applyBorder="1" applyAlignment="1">
      <alignment horizontal="center" vertical="center"/>
    </xf>
    <xf numFmtId="38" fontId="10" fillId="4" borderId="11" xfId="6" applyFont="1" applyFill="1" applyBorder="1" applyAlignment="1">
      <alignment horizontal="center" vertical="center" wrapText="1"/>
    </xf>
    <xf numFmtId="38" fontId="10" fillId="4" borderId="10" xfId="6" applyFont="1" applyFill="1" applyBorder="1" applyAlignment="1">
      <alignment horizontal="center" vertical="center" wrapText="1"/>
    </xf>
    <xf numFmtId="38" fontId="10" fillId="4" borderId="24" xfId="6" applyFont="1" applyFill="1" applyBorder="1" applyAlignment="1">
      <alignment horizontal="center" vertical="center" wrapText="1"/>
    </xf>
    <xf numFmtId="38" fontId="10" fillId="4" borderId="23" xfId="6" applyFont="1" applyFill="1" applyBorder="1" applyAlignment="1">
      <alignment horizontal="center" vertical="center" wrapText="1"/>
    </xf>
    <xf numFmtId="20" fontId="15" fillId="3" borderId="3" xfId="1" applyNumberFormat="1" applyFont="1" applyFill="1" applyBorder="1" applyAlignment="1">
      <alignment horizontal="center" vertical="center"/>
    </xf>
    <xf numFmtId="20" fontId="15" fillId="3" borderId="1" xfId="1" applyNumberFormat="1" applyFont="1" applyFill="1" applyBorder="1" applyAlignment="1">
      <alignment horizontal="center" vertical="center"/>
    </xf>
    <xf numFmtId="20" fontId="15" fillId="3" borderId="2" xfId="1" applyNumberFormat="1" applyFont="1" applyFill="1" applyBorder="1" applyAlignment="1">
      <alignment horizontal="center" vertical="center"/>
    </xf>
    <xf numFmtId="38" fontId="19" fillId="5" borderId="42" xfId="1" applyFont="1" applyFill="1" applyBorder="1" applyAlignment="1">
      <alignment horizontal="center" vertical="center" wrapText="1"/>
    </xf>
    <xf numFmtId="38" fontId="19" fillId="5" borderId="43" xfId="1" applyFont="1" applyFill="1" applyBorder="1" applyAlignment="1">
      <alignment horizontal="center" vertical="center"/>
    </xf>
    <xf numFmtId="49" fontId="7" fillId="0" borderId="0" xfId="1" applyNumberFormat="1" applyFont="1" applyFill="1" applyBorder="1" applyAlignment="1" applyProtection="1">
      <alignment horizontal="center" vertical="center" wrapText="1"/>
      <protection locked="0"/>
    </xf>
    <xf numFmtId="0" fontId="8" fillId="0" borderId="0" xfId="3" applyAlignment="1">
      <alignment horizontal="center" vertical="center" wrapText="1"/>
    </xf>
    <xf numFmtId="38" fontId="23" fillId="5" borderId="1" xfId="1" applyFont="1" applyFill="1" applyBorder="1" applyAlignment="1">
      <alignment horizontal="center" vertical="center"/>
    </xf>
    <xf numFmtId="38" fontId="23" fillId="5" borderId="2" xfId="1" applyFont="1" applyFill="1" applyBorder="1" applyAlignment="1">
      <alignment horizontal="center" vertical="center"/>
    </xf>
    <xf numFmtId="38" fontId="19" fillId="5" borderId="20" xfId="1" applyFont="1" applyFill="1" applyBorder="1" applyAlignment="1">
      <alignment horizontal="center" vertical="center"/>
    </xf>
    <xf numFmtId="38" fontId="19" fillId="5" borderId="19" xfId="1" applyFont="1" applyFill="1" applyBorder="1" applyAlignment="1">
      <alignment horizontal="center" vertical="center"/>
    </xf>
    <xf numFmtId="38" fontId="19" fillId="5" borderId="11" xfId="1" applyFont="1" applyFill="1" applyBorder="1" applyAlignment="1">
      <alignment horizontal="center" vertical="center"/>
    </xf>
    <xf numFmtId="38" fontId="19" fillId="5" borderId="10" xfId="1" applyFont="1" applyFill="1" applyBorder="1" applyAlignment="1">
      <alignment horizontal="center" vertical="center"/>
    </xf>
    <xf numFmtId="38" fontId="19" fillId="5" borderId="27" xfId="1" applyFont="1" applyFill="1" applyBorder="1" applyAlignment="1">
      <alignment horizontal="center" vertical="center"/>
    </xf>
    <xf numFmtId="38" fontId="19" fillId="5" borderId="26" xfId="1" applyFont="1" applyFill="1" applyBorder="1" applyAlignment="1">
      <alignment horizontal="center" vertical="center"/>
    </xf>
    <xf numFmtId="38" fontId="19" fillId="5" borderId="1" xfId="1" applyFont="1" applyFill="1" applyBorder="1" applyAlignment="1">
      <alignment horizontal="center" vertical="center" wrapText="1"/>
    </xf>
    <xf numFmtId="38" fontId="19" fillId="5" borderId="2" xfId="1" applyFont="1" applyFill="1" applyBorder="1" applyAlignment="1">
      <alignment horizontal="center" vertical="center"/>
    </xf>
    <xf numFmtId="38" fontId="19" fillId="5" borderId="8" xfId="1" applyFont="1" applyFill="1" applyBorder="1" applyAlignment="1">
      <alignment horizontal="center" vertical="center" wrapText="1"/>
    </xf>
    <xf numFmtId="38" fontId="19" fillId="5" borderId="7" xfId="1" applyFont="1" applyFill="1" applyBorder="1" applyAlignment="1">
      <alignment horizontal="center" vertical="center"/>
    </xf>
    <xf numFmtId="38" fontId="19" fillId="5" borderId="24" xfId="1" applyFont="1" applyFill="1" applyBorder="1" applyAlignment="1">
      <alignment horizontal="center" vertical="center" wrapText="1"/>
    </xf>
    <xf numFmtId="38" fontId="19" fillId="5" borderId="23" xfId="1" applyFont="1" applyFill="1" applyBorder="1" applyAlignment="1">
      <alignment horizontal="center" vertical="center"/>
    </xf>
    <xf numFmtId="182" fontId="7" fillId="3" borderId="3" xfId="1" applyNumberFormat="1" applyFont="1" applyFill="1" applyBorder="1" applyAlignment="1" applyProtection="1">
      <alignment horizontal="center" vertical="center" shrinkToFit="1"/>
      <protection locked="0"/>
    </xf>
    <xf numFmtId="0" fontId="8" fillId="0" borderId="1" xfId="3" applyBorder="1" applyAlignment="1">
      <alignment horizontal="center" vertical="center" shrinkToFit="1"/>
    </xf>
    <xf numFmtId="20" fontId="3" fillId="0" borderId="0" xfId="1" applyNumberFormat="1" applyFont="1" applyAlignment="1">
      <alignment horizontal="left" vertical="center"/>
    </xf>
    <xf numFmtId="49" fontId="7" fillId="3" borderId="3" xfId="2" applyNumberFormat="1" applyFont="1" applyFill="1" applyBorder="1" applyAlignment="1">
      <alignment horizontal="center" vertical="center"/>
    </xf>
    <xf numFmtId="49" fontId="7" fillId="3" borderId="1" xfId="2" applyNumberFormat="1" applyFont="1" applyFill="1" applyBorder="1" applyAlignment="1">
      <alignment horizontal="center" vertical="center"/>
    </xf>
    <xf numFmtId="49" fontId="7" fillId="3" borderId="2" xfId="2" applyNumberFormat="1" applyFont="1" applyFill="1" applyBorder="1" applyAlignment="1">
      <alignment horizontal="center" vertical="center"/>
    </xf>
    <xf numFmtId="0" fontId="7" fillId="3" borderId="3" xfId="3" applyFont="1" applyFill="1" applyBorder="1" applyAlignment="1">
      <alignment horizontal="center" vertical="center"/>
    </xf>
    <xf numFmtId="0" fontId="7" fillId="3" borderId="1" xfId="3" applyFont="1" applyFill="1" applyBorder="1" applyAlignment="1">
      <alignment horizontal="center" vertical="center"/>
    </xf>
    <xf numFmtId="38" fontId="10" fillId="4" borderId="1" xfId="1" applyFont="1" applyFill="1" applyBorder="1" applyAlignment="1">
      <alignment horizontal="center" vertical="center" wrapText="1"/>
    </xf>
    <xf numFmtId="38" fontId="10" fillId="4" borderId="0" xfId="1" applyFont="1" applyFill="1" applyBorder="1" applyAlignment="1">
      <alignment horizontal="center" vertical="center" wrapText="1"/>
    </xf>
    <xf numFmtId="38" fontId="10" fillId="4" borderId="4" xfId="1" applyFont="1" applyFill="1" applyBorder="1" applyAlignment="1">
      <alignment horizontal="center" vertical="center" wrapText="1"/>
    </xf>
    <xf numFmtId="38" fontId="10" fillId="4" borderId="29" xfId="1" applyFont="1" applyFill="1" applyBorder="1" applyAlignment="1">
      <alignment horizontal="center" vertical="center" wrapText="1"/>
    </xf>
    <xf numFmtId="38" fontId="10" fillId="4" borderId="44" xfId="1" applyFont="1" applyFill="1" applyBorder="1" applyAlignment="1">
      <alignment horizontal="center" vertical="center" wrapText="1"/>
    </xf>
    <xf numFmtId="20" fontId="10" fillId="4" borderId="11" xfId="1" applyNumberFormat="1" applyFont="1" applyFill="1" applyBorder="1" applyAlignment="1">
      <alignment horizontal="center" vertical="center"/>
    </xf>
    <xf numFmtId="20" fontId="10" fillId="4" borderId="10" xfId="1" applyNumberFormat="1" applyFont="1" applyFill="1" applyBorder="1" applyAlignment="1">
      <alignment horizontal="center" vertical="center"/>
    </xf>
    <xf numFmtId="49" fontId="7" fillId="3" borderId="3" xfId="1" applyNumberFormat="1" applyFont="1" applyFill="1" applyBorder="1" applyAlignment="1">
      <alignment horizontal="center" vertical="center"/>
    </xf>
    <xf numFmtId="49" fontId="7" fillId="3" borderId="1" xfId="1" applyNumberFormat="1" applyFont="1" applyFill="1" applyBorder="1" applyAlignment="1">
      <alignment horizontal="center" vertical="center"/>
    </xf>
    <xf numFmtId="49" fontId="7" fillId="3" borderId="2" xfId="1" applyNumberFormat="1" applyFont="1" applyFill="1" applyBorder="1" applyAlignment="1">
      <alignment horizontal="center" vertical="center"/>
    </xf>
    <xf numFmtId="20" fontId="10" fillId="4" borderId="8" xfId="1" applyNumberFormat="1" applyFont="1" applyFill="1" applyBorder="1" applyAlignment="1">
      <alignment horizontal="center" vertical="center"/>
    </xf>
    <xf numFmtId="20" fontId="10" fillId="4" borderId="7" xfId="1" applyNumberFormat="1" applyFont="1" applyFill="1" applyBorder="1" applyAlignment="1">
      <alignment horizontal="center" vertical="center"/>
    </xf>
    <xf numFmtId="20" fontId="4" fillId="4" borderId="11" xfId="1" applyNumberFormat="1" applyFont="1" applyFill="1" applyBorder="1" applyAlignment="1">
      <alignment horizontal="center" vertical="center"/>
    </xf>
    <xf numFmtId="20" fontId="4" fillId="4" borderId="10" xfId="1" applyNumberFormat="1" applyFont="1" applyFill="1" applyBorder="1" applyAlignment="1">
      <alignment horizontal="center" vertical="center"/>
    </xf>
    <xf numFmtId="20" fontId="4" fillId="4" borderId="31" xfId="1" applyNumberFormat="1" applyFont="1" applyFill="1" applyBorder="1" applyAlignment="1">
      <alignment horizontal="center" vertical="center"/>
    </xf>
    <xf numFmtId="20" fontId="4" fillId="4" borderId="30" xfId="1" applyNumberFormat="1" applyFont="1" applyFill="1" applyBorder="1" applyAlignment="1">
      <alignment horizontal="center" vertical="center"/>
    </xf>
    <xf numFmtId="20" fontId="10" fillId="4" borderId="38" xfId="1" applyNumberFormat="1" applyFont="1" applyFill="1" applyBorder="1" applyAlignment="1">
      <alignment horizontal="center" vertical="center"/>
    </xf>
    <xf numFmtId="20" fontId="10" fillId="4" borderId="39" xfId="1" applyNumberFormat="1" applyFont="1" applyFill="1" applyBorder="1" applyAlignment="1">
      <alignment horizontal="center" vertical="center"/>
    </xf>
    <xf numFmtId="20" fontId="10" fillId="4" borderId="24" xfId="1" applyNumberFormat="1" applyFont="1" applyFill="1" applyBorder="1" applyAlignment="1">
      <alignment horizontal="center" vertical="center"/>
    </xf>
    <xf numFmtId="20" fontId="10" fillId="4" borderId="23" xfId="1" applyNumberFormat="1" applyFont="1" applyFill="1" applyBorder="1" applyAlignment="1">
      <alignment horizontal="center" vertical="center"/>
    </xf>
  </cellXfs>
  <cellStyles count="8">
    <cellStyle name="パーセント 2" xfId="5" xr:uid="{A755D726-6E46-4D4A-A356-4819E9C9C24F}"/>
    <cellStyle name="ハイパーリンク 2" xfId="7" xr:uid="{5A8A2BE3-1F4E-4416-9A44-B277952741CB}"/>
    <cellStyle name="桁区切り 2" xfId="4" xr:uid="{F3716186-1424-45D1-A075-470ECCE641B7}"/>
    <cellStyle name="桁区切り 6" xfId="1" xr:uid="{2D787D12-B863-4054-B2CA-E79FCB842BC4}"/>
    <cellStyle name="桁区切り 6 2" xfId="2" xr:uid="{A3E5960F-6BB5-4B88-876C-A31A5989B3AF}"/>
    <cellStyle name="桁区切り 6 4" xfId="6" xr:uid="{5AB597BA-67E2-43BC-A81F-1AF5F1F5D052}"/>
    <cellStyle name="標準" xfId="0" builtinId="0"/>
    <cellStyle name="標準 2" xfId="3" xr:uid="{3A0FEF6D-D5A3-4653-8CEA-D7CF6B30C3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segasammy.co.jp/en/ir/stock/regulation/" TargetMode="External"/><Relationship Id="rId2" Type="http://schemas.openxmlformats.org/officeDocument/2006/relationships/hyperlink" Target="https://www.segasammy.co.jp/ja/ir/stock/regulation/" TargetMode="External"/><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95249</xdr:colOff>
      <xdr:row>2</xdr:row>
      <xdr:rowOff>46800</xdr:rowOff>
    </xdr:from>
    <xdr:to>
      <xdr:col>19</xdr:col>
      <xdr:colOff>127000</xdr:colOff>
      <xdr:row>8</xdr:row>
      <xdr:rowOff>212186</xdr:rowOff>
    </xdr:to>
    <xdr:pic>
      <xdr:nvPicPr>
        <xdr:cNvPr id="2" name="図 1" descr="黒い背景と白い文字&#10;&#10;自動的に生成された説明">
          <a:extLst>
            <a:ext uri="{FF2B5EF4-FFF2-40B4-BE49-F238E27FC236}">
              <a16:creationId xmlns:a16="http://schemas.microsoft.com/office/drawing/2014/main" id="{246E864C-68BD-4DCA-A608-8F584CD399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81699" y="446850"/>
          <a:ext cx="7632701" cy="1670336"/>
        </a:xfrm>
        <a:prstGeom prst="rect">
          <a:avLst/>
        </a:prstGeom>
      </xdr:spPr>
    </xdr:pic>
    <xdr:clientData/>
  </xdr:twoCellAnchor>
  <xdr:twoCellAnchor>
    <xdr:from>
      <xdr:col>1</xdr:col>
      <xdr:colOff>252557</xdr:colOff>
      <xdr:row>12</xdr:row>
      <xdr:rowOff>46183</xdr:rowOff>
    </xdr:from>
    <xdr:to>
      <xdr:col>28</xdr:col>
      <xdr:colOff>492125</xdr:colOff>
      <xdr:row>42</xdr:row>
      <xdr:rowOff>31750</xdr:rowOff>
    </xdr:to>
    <xdr:grpSp>
      <xdr:nvGrpSpPr>
        <xdr:cNvPr id="3" name="グループ化 2">
          <a:extLst>
            <a:ext uri="{FF2B5EF4-FFF2-40B4-BE49-F238E27FC236}">
              <a16:creationId xmlns:a16="http://schemas.microsoft.com/office/drawing/2014/main" id="{D3D8F857-B537-41F0-A4C3-0DD10F5AB889}"/>
            </a:ext>
          </a:extLst>
        </xdr:cNvPr>
        <xdr:cNvGrpSpPr/>
      </xdr:nvGrpSpPr>
      <xdr:grpSpPr>
        <a:xfrm>
          <a:off x="924910" y="3273477"/>
          <a:ext cx="17653509" cy="7941744"/>
          <a:chOff x="935182" y="2348058"/>
          <a:chExt cx="17781443" cy="8065942"/>
        </a:xfrm>
      </xdr:grpSpPr>
      <xdr:sp macro="" textlink="">
        <xdr:nvSpPr>
          <xdr:cNvPr id="4" name="正方形/長方形 3">
            <a:hlinkClick xmlns:r="http://schemas.openxmlformats.org/officeDocument/2006/relationships" r:id="rId2"/>
            <a:extLst>
              <a:ext uri="{FF2B5EF4-FFF2-40B4-BE49-F238E27FC236}">
                <a16:creationId xmlns:a16="http://schemas.microsoft.com/office/drawing/2014/main" id="{152A0823-4ADF-3623-5745-9EA9210F087B}"/>
              </a:ext>
            </a:extLst>
          </xdr:cNvPr>
          <xdr:cNvSpPr/>
        </xdr:nvSpPr>
        <xdr:spPr>
          <a:xfrm>
            <a:off x="935182" y="4283364"/>
            <a:ext cx="17670317" cy="2003136"/>
          </a:xfrm>
          <a:prstGeom prst="rect">
            <a:avLst/>
          </a:prstGeom>
        </xdr:spPr>
        <xdr:txBody>
          <a:bodyPr wrap="square">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r>
              <a:rPr lang="ja-JP" altLang="en-US" sz="1050" b="1">
                <a:solidFill>
                  <a:sysClr val="windowText" lastClr="000000"/>
                </a:solidFill>
                <a:latin typeface="Meiryo UI" panose="020B0604030504040204" pitchFamily="50" charset="-128"/>
                <a:ea typeface="Meiryo UI" panose="020B0604030504040204" pitchFamily="50" charset="-128"/>
              </a:rPr>
              <a:t>ゲーミング法令及び規制に関わる、投資家・株主への注意事項</a:t>
            </a:r>
          </a:p>
          <a:p>
            <a:r>
              <a:rPr lang="ja-JP" altLang="en-US" sz="1000">
                <a:solidFill>
                  <a:sysClr val="windowText" lastClr="000000"/>
                </a:solidFill>
                <a:latin typeface="Meiryo UI" panose="020B0604030504040204" pitchFamily="50" charset="-128"/>
                <a:ea typeface="Meiryo UI" panose="020B0604030504040204" pitchFamily="50" charset="-128"/>
              </a:rPr>
              <a:t>当社は、株式公開会社としてネバダ州ゲーミング・コミッションに登録されており、当社の子会社として米国ネバダ州で事業を行う、セガサミークリエイション株式会社及びその完全子会社である</a:t>
            </a:r>
            <a:r>
              <a:rPr lang="en-US" altLang="ja-JP" sz="1000">
                <a:solidFill>
                  <a:sysClr val="windowText" lastClr="000000"/>
                </a:solidFill>
                <a:latin typeface="Meiryo UI" panose="020B0604030504040204" pitchFamily="50" charset="-128"/>
                <a:ea typeface="Meiryo UI" panose="020B0604030504040204" pitchFamily="50" charset="-128"/>
              </a:rPr>
              <a:t>Sega Sammy Creation, USA Inc.</a:t>
            </a:r>
            <a:r>
              <a:rPr lang="ja-JP" altLang="en-US" sz="1000">
                <a:solidFill>
                  <a:sysClr val="windowText" lastClr="000000"/>
                </a:solidFill>
                <a:latin typeface="Meiryo UI" panose="020B0604030504040204" pitchFamily="50" charset="-128"/>
                <a:ea typeface="Meiryo UI" panose="020B0604030504040204" pitchFamily="50" charset="-128"/>
              </a:rPr>
              <a:t>、</a:t>
            </a:r>
            <a:r>
              <a:rPr lang="en-US" altLang="ja-JP" sz="1000">
                <a:solidFill>
                  <a:sysClr val="windowText" lastClr="000000"/>
                </a:solidFill>
                <a:latin typeface="Meiryo UI" panose="020B0604030504040204" pitchFamily="50" charset="-128"/>
                <a:ea typeface="Meiryo UI" panose="020B0604030504040204" pitchFamily="50" charset="-128"/>
              </a:rPr>
              <a:t>GAN (UK) Limited, GAN Nevada, Inc.</a:t>
            </a:r>
            <a:r>
              <a:rPr lang="ja-JP" altLang="en-US" sz="1000">
                <a:solidFill>
                  <a:sysClr val="windowText" lastClr="000000"/>
                </a:solidFill>
                <a:latin typeface="Meiryo UI" panose="020B0604030504040204" pitchFamily="50" charset="-128"/>
                <a:ea typeface="Meiryo UI" panose="020B0604030504040204" pitchFamily="50" charset="-128"/>
              </a:rPr>
              <a:t>（以下、総称して「運営子会社」）の株式を直接的又は間接的に保有することについて適格であると認定されております。</a:t>
            </a:r>
            <a:endParaRPr lang="en-US" altLang="ja-JP" sz="1000">
              <a:solidFill>
                <a:sysClr val="windowText" lastClr="000000"/>
              </a:solidFill>
              <a:latin typeface="Meiryo UI" panose="020B0604030504040204" pitchFamily="50" charset="-128"/>
              <a:ea typeface="Meiryo UI" panose="020B0604030504040204" pitchFamily="50" charset="-128"/>
            </a:endParaRPr>
          </a:p>
          <a:p>
            <a:r>
              <a:rPr lang="ja-JP" altLang="en-US" sz="1000">
                <a:solidFill>
                  <a:sysClr val="windowText" lastClr="000000"/>
                </a:solidFill>
                <a:latin typeface="Meiryo UI" panose="020B0604030504040204" pitchFamily="50" charset="-128"/>
                <a:ea typeface="Meiryo UI" panose="020B0604030504040204" pitchFamily="50" charset="-128"/>
              </a:rPr>
              <a:t>運営子会社は、ネバダ州においてゲーミング機器の製造・販売業者及び情報サービス事業者としてのライセンスを受けております。ネバダ州法の規制により、当社の株主もネバダ州ゲーミング当局が定める規則の適用対象となります。</a:t>
            </a:r>
            <a:endParaRPr lang="en-US" altLang="ja-JP" sz="1000">
              <a:solidFill>
                <a:sysClr val="windowText" lastClr="000000"/>
              </a:solidFill>
              <a:latin typeface="Meiryo UI" panose="020B0604030504040204" pitchFamily="50" charset="-128"/>
              <a:ea typeface="Meiryo UI" panose="020B0604030504040204" pitchFamily="50" charset="-128"/>
            </a:endParaRPr>
          </a:p>
          <a:p>
            <a:r>
              <a:rPr lang="ja-JP" altLang="en-US" sz="1000">
                <a:solidFill>
                  <a:sysClr val="windowText" lastClr="000000"/>
                </a:solidFill>
                <a:latin typeface="Meiryo UI" panose="020B0604030504040204" pitchFamily="50" charset="-128"/>
                <a:ea typeface="Meiryo UI" panose="020B0604030504040204" pitchFamily="50" charset="-128"/>
              </a:rPr>
              <a:t>当該規制の内容については、</a:t>
            </a:r>
            <a:br>
              <a:rPr lang="en-US" altLang="ja-JP" sz="1000">
                <a:solidFill>
                  <a:sysClr val="windowText" lastClr="000000"/>
                </a:solidFill>
                <a:latin typeface="Meiryo UI" panose="020B0604030504040204" pitchFamily="50" charset="-128"/>
                <a:ea typeface="Meiryo UI" panose="020B0604030504040204" pitchFamily="50" charset="-128"/>
              </a:rPr>
            </a:br>
            <a:r>
              <a:rPr lang="en-US" altLang="ja-JP" sz="1000">
                <a:solidFill>
                  <a:sysClr val="windowText" lastClr="000000"/>
                </a:solidFill>
                <a:latin typeface="Meiryo UI" panose="020B0604030504040204" pitchFamily="50" charset="-128"/>
                <a:ea typeface="Meiryo UI" panose="020B0604030504040204" pitchFamily="50" charset="-128"/>
              </a:rPr>
              <a:t>https://www.segasammy.co.jp/ja/ir/stock/regulation/</a:t>
            </a:r>
            <a:br>
              <a:rPr lang="en-US" altLang="ja-JP" sz="1000">
                <a:solidFill>
                  <a:sysClr val="windowText" lastClr="000000"/>
                </a:solidFill>
                <a:latin typeface="Meiryo UI" panose="020B0604030504040204" pitchFamily="50" charset="-128"/>
                <a:ea typeface="Meiryo UI" panose="020B0604030504040204" pitchFamily="50" charset="-128"/>
              </a:rPr>
            </a:br>
            <a:r>
              <a:rPr lang="ja-JP" altLang="en-US" sz="1000">
                <a:solidFill>
                  <a:sysClr val="windowText" lastClr="000000"/>
                </a:solidFill>
                <a:latin typeface="Meiryo UI" panose="020B0604030504040204" pitchFamily="50" charset="-128"/>
                <a:ea typeface="Meiryo UI" panose="020B0604030504040204" pitchFamily="50" charset="-128"/>
              </a:rPr>
              <a:t>をご覧ください。</a:t>
            </a:r>
            <a:endParaRPr lang="en-US" altLang="ja-JP" sz="1000">
              <a:solidFill>
                <a:sysClr val="windowText" lastClr="000000"/>
              </a:solidFill>
              <a:latin typeface="Meiryo UI" panose="020B0604030504040204" pitchFamily="50" charset="-128"/>
              <a:ea typeface="Meiryo UI" panose="020B0604030504040204" pitchFamily="50" charset="-128"/>
            </a:endParaRPr>
          </a:p>
          <a:p>
            <a:r>
              <a:rPr lang="ja-JP" altLang="en-US" sz="1000">
                <a:solidFill>
                  <a:sysClr val="windowText" lastClr="000000"/>
                </a:solidFill>
                <a:latin typeface="Meiryo UI" panose="020B0604030504040204" pitchFamily="50" charset="-128"/>
                <a:ea typeface="Meiryo UI" panose="020B0604030504040204" pitchFamily="50" charset="-128"/>
              </a:rPr>
              <a:t>また、運営子会社はネバダ州以外の複数の国や州、地域（以下、「その他地域」）においてもサプライヤー、ベンダー、データプロバイダー及びゲーミング機器の製造・販売業者としてのライセンスを受けており、当社の株主はその他地域の法令及び各ゲーミング当局が定める規則等に基づき、ネバダ州と同様又は類似の規制の適用対象となることがあります。</a:t>
            </a:r>
          </a:p>
          <a:p>
            <a:endParaRPr lang="ja-JP" altLang="en-US" sz="105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5" name="正方形/長方形 4">
            <a:extLst>
              <a:ext uri="{FF2B5EF4-FFF2-40B4-BE49-F238E27FC236}">
                <a16:creationId xmlns:a16="http://schemas.microsoft.com/office/drawing/2014/main" id="{3B78F1CF-8F29-42DB-488F-0872720D9AC4}"/>
              </a:ext>
            </a:extLst>
          </xdr:cNvPr>
          <xdr:cNvSpPr/>
        </xdr:nvSpPr>
        <xdr:spPr>
          <a:xfrm>
            <a:off x="935183" y="2348058"/>
            <a:ext cx="17686192" cy="1584986"/>
          </a:xfrm>
          <a:prstGeom prst="rect">
            <a:avLst/>
          </a:prstGeom>
        </xdr:spPr>
        <xdr:txBody>
          <a:bodyPr wrap="square">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rtl="0" eaLnBrk="1" fontAlgn="auto" latinLnBrk="0" hangingPunct="1"/>
            <a:r>
              <a:rPr kumimoji="1" lang="en-US" altLang="ja-JP" sz="1050" b="1" i="0" kern="1200" baseline="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050" b="1" i="0" kern="1200" baseline="0">
                <a:solidFill>
                  <a:sysClr val="windowText" lastClr="000000"/>
                </a:solidFill>
                <a:effectLst/>
                <a:latin typeface="Meiryo UI" panose="020B0604030504040204" pitchFamily="50" charset="-128"/>
                <a:ea typeface="Meiryo UI" panose="020B0604030504040204" pitchFamily="50" charset="-128"/>
                <a:cs typeface="+mn-cs"/>
              </a:rPr>
              <a:t>免責事項</a:t>
            </a:r>
            <a:r>
              <a:rPr kumimoji="1" lang="en-US" altLang="ja-JP" sz="1050" b="1" i="0" kern="1200" baseline="0">
                <a:solidFill>
                  <a:sysClr val="windowText" lastClr="000000"/>
                </a:solidFill>
                <a:effectLst/>
                <a:latin typeface="Meiryo UI" panose="020B0604030504040204" pitchFamily="50" charset="-128"/>
                <a:ea typeface="Meiryo UI" panose="020B0604030504040204" pitchFamily="50" charset="-128"/>
                <a:cs typeface="+mn-cs"/>
              </a:rPr>
              <a:t>】 </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rtl="0" eaLnBrk="1" fontAlgn="auto" latinLnBrk="0" hangingPunct="1"/>
            <a:r>
              <a:rPr kumimoji="1" lang="ja-JP" altLang="en-US" sz="1000" b="0" i="0" kern="1200" baseline="0">
                <a:solidFill>
                  <a:sysClr val="windowText" lastClr="000000"/>
                </a:solidFill>
                <a:effectLst/>
                <a:latin typeface="Meiryo UI" panose="020B0604030504040204" pitchFamily="50" charset="-128"/>
                <a:ea typeface="Meiryo UI" panose="020B0604030504040204" pitchFamily="50" charset="-128"/>
                <a:cs typeface="+mn-cs"/>
              </a:rPr>
              <a:t>本資料に記載されている市場予測や業績見通し、計画、戦略、その他の将来に関する記述は、本資料作成時点において当社が入手可能な情報および当社経営陣の判断に基づいて作成されたものであり、将来の業績を保証するものではありません。これらの記載されている内容には、経済情勢、業界動向、競合状況、為替レート、金利、原材料価格、法令・規則の変更・改廃、大規模な自然災害、感染症の流行、紛争、サイバーセキュリティに関するリスク等の様々な要因による影響を受けうる不確実性が伴うため、将来における実際の業績は、様々な影響によって大きく異なる結果となりうることを予めご承知おきください。当社は、本資料の更新又は改定の義務を負いません。</a:t>
            </a:r>
          </a:p>
          <a:p>
            <a:pPr rtl="0" eaLnBrk="1" fontAlgn="auto" latinLnBrk="0" hangingPunct="1"/>
            <a:r>
              <a:rPr kumimoji="1" lang="ja-JP" altLang="en-US" sz="1000" b="0" i="0" kern="1200" baseline="0">
                <a:solidFill>
                  <a:sysClr val="windowText" lastClr="000000"/>
                </a:solidFill>
                <a:effectLst/>
                <a:latin typeface="Meiryo UI" panose="020B0604030504040204" pitchFamily="50" charset="-128"/>
                <a:ea typeface="Meiryo UI" panose="020B0604030504040204" pitchFamily="50" charset="-128"/>
                <a:cs typeface="+mn-cs"/>
              </a:rPr>
              <a:t>また、本資料に含まれる当社以外の情報は、公開情報等から引用しておりますが、その正確性や完全性を保証するものではありません。</a:t>
            </a:r>
          </a:p>
          <a:p>
            <a:pPr rtl="0" eaLnBrk="1" fontAlgn="auto" latinLnBrk="0" hangingPunct="1"/>
            <a:r>
              <a:rPr kumimoji="1" lang="ja-JP" altLang="en-US" sz="1000" b="0" i="0" kern="1200" baseline="0">
                <a:solidFill>
                  <a:sysClr val="windowText" lastClr="000000"/>
                </a:solidFill>
                <a:effectLst/>
                <a:latin typeface="Meiryo UI" panose="020B0604030504040204" pitchFamily="50" charset="-128"/>
                <a:ea typeface="Meiryo UI" panose="020B0604030504040204" pitchFamily="50" charset="-128"/>
                <a:cs typeface="+mn-cs"/>
              </a:rPr>
              <a:t>本資料は投資の勧誘・推奨を目的としたものではありません。投資に関する判断は、必ずご自身の責任と判断において行ってください。</a:t>
            </a:r>
          </a:p>
          <a:p>
            <a:pPr rtl="0" eaLnBrk="1" fontAlgn="auto" latinLnBrk="0" hangingPunct="1"/>
            <a:r>
              <a:rPr kumimoji="1" lang="ja-JP" altLang="en-US" sz="1000" b="0" i="0" kern="1200" baseline="0">
                <a:solidFill>
                  <a:sysClr val="windowText" lastClr="000000"/>
                </a:solidFill>
                <a:effectLst/>
                <a:latin typeface="Meiryo UI" panose="020B0604030504040204" pitchFamily="50" charset="-128"/>
                <a:ea typeface="Meiryo UI" panose="020B0604030504040204" pitchFamily="50" charset="-128"/>
                <a:cs typeface="+mn-cs"/>
              </a:rPr>
              <a:t>万が一、本資料の情報の利用者がこれにより何らかの損害を被ったとしても当社および情報提供者は一切の責任を負いません。</a:t>
            </a:r>
          </a:p>
          <a:p>
            <a:pPr rtl="0" eaLnBrk="1" fontAlgn="auto" latinLnBrk="0" hangingPunct="1"/>
            <a:r>
              <a:rPr kumimoji="1" lang="ja-JP" altLang="en-US" sz="1000" b="0" i="0" kern="1200" baseline="0">
                <a:solidFill>
                  <a:sysClr val="windowText" lastClr="000000"/>
                </a:solidFill>
                <a:effectLst/>
                <a:latin typeface="Meiryo UI" panose="020B0604030504040204" pitchFamily="50" charset="-128"/>
                <a:ea typeface="Meiryo UI" panose="020B0604030504040204" pitchFamily="50" charset="-128"/>
                <a:cs typeface="+mn-cs"/>
              </a:rPr>
              <a:t>いかなる目的においても、本資料の複製、転載や内容の改変等を行わないようお願い致します。本資料の全部又は一部を引用される場合は、必ず、引用元を明記するか、本資料へのリンクをしていただきますようお願いいたします。</a:t>
            </a:r>
          </a:p>
        </xdr:txBody>
      </xdr:sp>
      <xdr:sp macro="" textlink="">
        <xdr:nvSpPr>
          <xdr:cNvPr id="6" name="正方形/長方形 5">
            <a:extLst>
              <a:ext uri="{FF2B5EF4-FFF2-40B4-BE49-F238E27FC236}">
                <a16:creationId xmlns:a16="http://schemas.microsoft.com/office/drawing/2014/main" id="{958BC3CE-2D70-6CB4-4C87-404A519E4F2E}"/>
              </a:ext>
            </a:extLst>
          </xdr:cNvPr>
          <xdr:cNvSpPr/>
        </xdr:nvSpPr>
        <xdr:spPr>
          <a:xfrm>
            <a:off x="968375" y="6762750"/>
            <a:ext cx="17748250" cy="1775976"/>
          </a:xfrm>
          <a:prstGeom prst="rect">
            <a:avLst/>
          </a:prstGeom>
        </xdr:spPr>
        <xdr:txBody>
          <a:bodyPr wrap="square">
            <a:spAutoFit/>
          </a:bodyPr>
          <a:lstStyle>
            <a:defPPr>
              <a:defRPr lang="ja-JP"/>
            </a:defPPr>
            <a:lvl1pPr marL="0" algn="l" defTabSz="914400" rtl="0" eaLnBrk="1" latinLnBrk="0" hangingPunct="1">
              <a:defRPr kumimoji="1" sz="1800" kern="1200">
                <a:solidFill>
                  <a:schemeClr val="tx1"/>
                </a:solidFill>
                <a:latin typeface="Arial"/>
                <a:ea typeface="Arial"/>
                <a:cs typeface="Arial"/>
              </a:defRPr>
            </a:lvl1pPr>
            <a:lvl2pPr marL="457200" algn="l" defTabSz="914400" rtl="0" eaLnBrk="1" latinLnBrk="0" hangingPunct="1">
              <a:defRPr kumimoji="1" sz="1800" kern="1200">
                <a:solidFill>
                  <a:schemeClr val="tx1"/>
                </a:solidFill>
                <a:latin typeface="Arial"/>
                <a:ea typeface="Arial"/>
                <a:cs typeface="Arial"/>
              </a:defRPr>
            </a:lvl2pPr>
            <a:lvl3pPr marL="914400" algn="l" defTabSz="914400" rtl="0" eaLnBrk="1" latinLnBrk="0" hangingPunct="1">
              <a:defRPr kumimoji="1" sz="1800" kern="1200">
                <a:solidFill>
                  <a:schemeClr val="tx1"/>
                </a:solidFill>
                <a:latin typeface="Arial"/>
                <a:ea typeface="Arial"/>
                <a:cs typeface="Arial"/>
              </a:defRPr>
            </a:lvl3pPr>
            <a:lvl4pPr marL="1371600" algn="l" defTabSz="914400" rtl="0" eaLnBrk="1" latinLnBrk="0" hangingPunct="1">
              <a:defRPr kumimoji="1" sz="1800" kern="1200">
                <a:solidFill>
                  <a:schemeClr val="tx1"/>
                </a:solidFill>
                <a:latin typeface="Arial"/>
                <a:ea typeface="Arial"/>
                <a:cs typeface="Arial"/>
              </a:defRPr>
            </a:lvl4pPr>
            <a:lvl5pPr marL="1828800" algn="l" defTabSz="914400" rtl="0" eaLnBrk="1" latinLnBrk="0" hangingPunct="1">
              <a:defRPr kumimoji="1" sz="1800" kern="1200">
                <a:solidFill>
                  <a:schemeClr val="tx1"/>
                </a:solidFill>
                <a:latin typeface="Arial"/>
                <a:ea typeface="Arial"/>
                <a:cs typeface="Arial"/>
              </a:defRPr>
            </a:lvl5pPr>
            <a:lvl6pPr marL="2286000" algn="l" defTabSz="914400" rtl="0" eaLnBrk="1" latinLnBrk="0" hangingPunct="1">
              <a:defRPr kumimoji="1" sz="1800" kern="1200">
                <a:solidFill>
                  <a:schemeClr val="tx1"/>
                </a:solidFill>
                <a:latin typeface="Arial"/>
                <a:ea typeface="Arial"/>
                <a:cs typeface="Arial"/>
              </a:defRPr>
            </a:lvl6pPr>
            <a:lvl7pPr marL="2743200" algn="l" defTabSz="914400" rtl="0" eaLnBrk="1" latinLnBrk="0" hangingPunct="1">
              <a:defRPr kumimoji="1" sz="1800" kern="1200">
                <a:solidFill>
                  <a:schemeClr val="tx1"/>
                </a:solidFill>
                <a:latin typeface="Arial"/>
                <a:ea typeface="Arial"/>
                <a:cs typeface="Arial"/>
              </a:defRPr>
            </a:lvl7pPr>
            <a:lvl8pPr marL="3200400" algn="l" defTabSz="914400" rtl="0" eaLnBrk="1" latinLnBrk="0" hangingPunct="1">
              <a:defRPr kumimoji="1" sz="1800" kern="1200">
                <a:solidFill>
                  <a:schemeClr val="tx1"/>
                </a:solidFill>
                <a:latin typeface="Arial"/>
                <a:ea typeface="Arial"/>
                <a:cs typeface="Arial"/>
              </a:defRPr>
            </a:lvl8pPr>
            <a:lvl9pPr marL="3657600" algn="l" defTabSz="914400" rtl="0" eaLnBrk="1" latinLnBrk="0" hangingPunct="1">
              <a:defRPr kumimoji="1" sz="1800" kern="1200">
                <a:solidFill>
                  <a:schemeClr val="tx1"/>
                </a:solidFill>
                <a:latin typeface="Arial"/>
                <a:ea typeface="Arial"/>
                <a:cs typeface="Arial"/>
              </a:defRPr>
            </a:lvl9pPr>
          </a:lstStyle>
          <a:p>
            <a:pPr algn="just"/>
            <a:r>
              <a:rPr lang="en-US" altLang="ja-JP" sz="1100" b="1">
                <a:solidFill>
                  <a:schemeClr val="tx1"/>
                </a:solidFill>
              </a:rPr>
              <a:t>[Disclaimer]</a:t>
            </a:r>
          </a:p>
          <a:p>
            <a:pPr algn="just"/>
            <a:r>
              <a:rPr lang="en-US" altLang="ja-JP" sz="1000" b="0">
                <a:solidFill>
                  <a:schemeClr val="tx1"/>
                </a:solidFill>
              </a:rPr>
              <a:t>The market forecasts, performance outlooks, plans, strategies, and other forward-looking statements contained in this document are based on information available to the Company and the judgment of its management at the time this material was created. They do not constitute a guarantee of future performance. The information provided herein involve uncertainties that may be affected by various factors, including economic conditions, industry trends, competitive environment, exchange rates, interest rates, raw material prices, changes, amendments or abolishment of laws and regulations, large-scale natural disasters, outbreaks of infectious diseases, conflicts, and risks related to cybersecurity. Such uncertainties could cause actual results or events to differ materially and adversely from those presently anticipated. The Company does not undertake to update or revise this document. </a:t>
            </a:r>
          </a:p>
          <a:p>
            <a:pPr algn="just"/>
            <a:r>
              <a:rPr lang="en-US" altLang="ja-JP" sz="1000" b="0">
                <a:solidFill>
                  <a:schemeClr val="tx1"/>
                </a:solidFill>
              </a:rPr>
              <a:t>In addition, information contained in this document that relates to parties other than the Company has been quoted from publicly available sources and other references. However, the accuracy or completeness of such information is not warranted or guaranteed.</a:t>
            </a:r>
          </a:p>
          <a:p>
            <a:pPr algn="just"/>
            <a:r>
              <a:rPr lang="en-US" altLang="ja-JP" sz="1000" b="0">
                <a:solidFill>
                  <a:schemeClr val="tx1"/>
                </a:solidFill>
              </a:rPr>
              <a:t>This document is for informational purposes only, and is not intended to solicit or recommend any investments. Any investment decisions should be made solely at your own discretion and responsibility.</a:t>
            </a:r>
          </a:p>
          <a:p>
            <a:pPr algn="just"/>
            <a:r>
              <a:rPr lang="en-US" altLang="ja-JP" sz="1000" b="0">
                <a:solidFill>
                  <a:schemeClr val="tx1"/>
                </a:solidFill>
              </a:rPr>
              <a:t>The Company and the information providers shall bear no responsibility whatsoever for any damages incurred by users as a result of utilizing the information contained in this document.</a:t>
            </a:r>
          </a:p>
          <a:p>
            <a:pPr algn="just"/>
            <a:r>
              <a:rPr lang="en-US" altLang="ja-JP" sz="1000" b="0">
                <a:solidFill>
                  <a:schemeClr val="tx1"/>
                </a:solidFill>
              </a:rPr>
              <a:t>Unauthorized reproduction, redistribution, or alteration of this document or its contents for any purpose is strictly prohibited. If you quote all or part of this document, please clearly indicate the source of the citation or link to this page.</a:t>
            </a:r>
          </a:p>
          <a:p>
            <a:pPr algn="just"/>
            <a:r>
              <a:rPr lang="en-US" altLang="ja-JP" sz="1000" b="0">
                <a:solidFill>
                  <a:schemeClr val="tx1"/>
                </a:solidFill>
              </a:rPr>
              <a:t> </a:t>
            </a:r>
          </a:p>
          <a:p>
            <a:pPr algn="just"/>
            <a:r>
              <a:rPr lang="en-US" altLang="ja-JP" sz="1000" b="0">
                <a:solidFill>
                  <a:schemeClr val="tx1"/>
                </a:solidFill>
              </a:rPr>
              <a:t>This is an English translation from the original Japanese-language version. The translation is provided for your reference and convenience only and without any warranty as to its accuracy or otherwise. The Company assumes no responsibility for this translation and for direct, indirect or any other forms of damages arising from the translation. Should there be any inconsistency between this translation and the original Japanese-language version, the Japanese-language version shall prevail.</a:t>
            </a:r>
          </a:p>
        </xdr:txBody>
      </xdr:sp>
      <xdr:sp macro="" textlink="">
        <xdr:nvSpPr>
          <xdr:cNvPr id="7" name="正方形/長方形 6">
            <a:hlinkClick xmlns:r="http://schemas.openxmlformats.org/officeDocument/2006/relationships" r:id="rId3"/>
            <a:extLst>
              <a:ext uri="{FF2B5EF4-FFF2-40B4-BE49-F238E27FC236}">
                <a16:creationId xmlns:a16="http://schemas.microsoft.com/office/drawing/2014/main" id="{3DF4C5A4-C858-1A45-EBA5-7A8B71C9C9F7}"/>
              </a:ext>
            </a:extLst>
          </xdr:cNvPr>
          <xdr:cNvSpPr/>
        </xdr:nvSpPr>
        <xdr:spPr>
          <a:xfrm>
            <a:off x="968375" y="8921750"/>
            <a:ext cx="17684750" cy="1492250"/>
          </a:xfrm>
          <a:prstGeom prst="rect">
            <a:avLst/>
          </a:prstGeom>
        </xdr:spPr>
        <xdr:txBody>
          <a:bodyPr wrap="square">
            <a:noAutofit/>
          </a:bodyPr>
          <a:lstStyle>
            <a:defPPr>
              <a:defRPr lang="ja-JP"/>
            </a:defPPr>
            <a:lvl1pPr marL="0" algn="l" defTabSz="914400" rtl="0" eaLnBrk="1" latinLnBrk="0" hangingPunct="1">
              <a:defRPr kumimoji="1" sz="1800" kern="1200">
                <a:solidFill>
                  <a:schemeClr val="tx1"/>
                </a:solidFill>
                <a:latin typeface="Arial"/>
                <a:ea typeface="Arial"/>
                <a:cs typeface="Arial"/>
              </a:defRPr>
            </a:lvl1pPr>
            <a:lvl2pPr marL="457200" algn="l" defTabSz="914400" rtl="0" eaLnBrk="1" latinLnBrk="0" hangingPunct="1">
              <a:defRPr kumimoji="1" sz="1800" kern="1200">
                <a:solidFill>
                  <a:schemeClr val="tx1"/>
                </a:solidFill>
                <a:latin typeface="Arial"/>
                <a:ea typeface="Arial"/>
                <a:cs typeface="Arial"/>
              </a:defRPr>
            </a:lvl2pPr>
            <a:lvl3pPr marL="914400" algn="l" defTabSz="914400" rtl="0" eaLnBrk="1" latinLnBrk="0" hangingPunct="1">
              <a:defRPr kumimoji="1" sz="1800" kern="1200">
                <a:solidFill>
                  <a:schemeClr val="tx1"/>
                </a:solidFill>
                <a:latin typeface="Arial"/>
                <a:ea typeface="Arial"/>
                <a:cs typeface="Arial"/>
              </a:defRPr>
            </a:lvl3pPr>
            <a:lvl4pPr marL="1371600" algn="l" defTabSz="914400" rtl="0" eaLnBrk="1" latinLnBrk="0" hangingPunct="1">
              <a:defRPr kumimoji="1" sz="1800" kern="1200">
                <a:solidFill>
                  <a:schemeClr val="tx1"/>
                </a:solidFill>
                <a:latin typeface="Arial"/>
                <a:ea typeface="Arial"/>
                <a:cs typeface="Arial"/>
              </a:defRPr>
            </a:lvl4pPr>
            <a:lvl5pPr marL="1828800" algn="l" defTabSz="914400" rtl="0" eaLnBrk="1" latinLnBrk="0" hangingPunct="1">
              <a:defRPr kumimoji="1" sz="1800" kern="1200">
                <a:solidFill>
                  <a:schemeClr val="tx1"/>
                </a:solidFill>
                <a:latin typeface="Arial"/>
                <a:ea typeface="Arial"/>
                <a:cs typeface="Arial"/>
              </a:defRPr>
            </a:lvl5pPr>
            <a:lvl6pPr marL="2286000" algn="l" defTabSz="914400" rtl="0" eaLnBrk="1" latinLnBrk="0" hangingPunct="1">
              <a:defRPr kumimoji="1" sz="1800" kern="1200">
                <a:solidFill>
                  <a:schemeClr val="tx1"/>
                </a:solidFill>
                <a:latin typeface="Arial"/>
                <a:ea typeface="Arial"/>
                <a:cs typeface="Arial"/>
              </a:defRPr>
            </a:lvl6pPr>
            <a:lvl7pPr marL="2743200" algn="l" defTabSz="914400" rtl="0" eaLnBrk="1" latinLnBrk="0" hangingPunct="1">
              <a:defRPr kumimoji="1" sz="1800" kern="1200">
                <a:solidFill>
                  <a:schemeClr val="tx1"/>
                </a:solidFill>
                <a:latin typeface="Arial"/>
                <a:ea typeface="Arial"/>
                <a:cs typeface="Arial"/>
              </a:defRPr>
            </a:lvl7pPr>
            <a:lvl8pPr marL="3200400" algn="l" defTabSz="914400" rtl="0" eaLnBrk="1" latinLnBrk="0" hangingPunct="1">
              <a:defRPr kumimoji="1" sz="1800" kern="1200">
                <a:solidFill>
                  <a:schemeClr val="tx1"/>
                </a:solidFill>
                <a:latin typeface="Arial"/>
                <a:ea typeface="Arial"/>
                <a:cs typeface="Arial"/>
              </a:defRPr>
            </a:lvl8pPr>
            <a:lvl9pPr marL="3657600" algn="l" defTabSz="914400" rtl="0" eaLnBrk="1" latinLnBrk="0" hangingPunct="1">
              <a:defRPr kumimoji="1" sz="1800" kern="1200">
                <a:solidFill>
                  <a:schemeClr val="tx1"/>
                </a:solidFill>
                <a:latin typeface="Arial"/>
                <a:ea typeface="Arial"/>
                <a:cs typeface="Arial"/>
              </a:defRPr>
            </a:lvl9pPr>
          </a:lstStyle>
          <a:p>
            <a:pPr algn="just"/>
            <a:r>
              <a:rPr lang="en-US" altLang="ja-JP" sz="1100" b="1">
                <a:solidFill>
                  <a:schemeClr val="tx1"/>
                </a:solidFill>
              </a:rPr>
              <a:t>Cautionary Statement for Investors and Shareholders with Respect to Gaming Statutes and Regulations</a:t>
            </a:r>
          </a:p>
          <a:p>
            <a:pPr algn="just"/>
            <a:r>
              <a:rPr lang="en-US" altLang="ja-JP" sz="1000">
                <a:solidFill>
                  <a:schemeClr val="tx1"/>
                </a:solidFill>
              </a:rPr>
              <a:t>SEGA SAMMY HOLDINGS INC. (the "Company") is registered with the Nevada Commission as a publicly traded corporation and has been found suitable to directly or indirectly own the stock of its subsidiary, SEGA SAMMY CREATION INC., and Sega Sammy Creation USA Inc., GAN (UK) Limited, GAN Nevada, Inc., wholly owned subsidiaries of SEGA SAMMY CREATION INC. (collectively, the "Operating Subsidiaries"), that have been licensed as manufacturers and distributors of gaming devices and an operator of an information service in Nevada. Pursuant to Nevada law, the Company's shareholders are subject to the rules and regulations of the Nevada Gaming Authorities. A detailed explanation of Gaming Statutes and Regulations can be found on the Company's corporate website: https://www.segasammy.co.jp/en/ir/stock/regulation/ </a:t>
            </a:r>
          </a:p>
          <a:p>
            <a:pPr algn="just"/>
            <a:r>
              <a:rPr lang="en-US" altLang="ja-JP" sz="1000">
                <a:solidFill>
                  <a:schemeClr val="tx1"/>
                </a:solidFill>
              </a:rPr>
              <a:t>The Operating Subsidiaries have also been licensed as suppliers, vendors, data providers, manufacturers and distributors of gaming devices in multiple countries, states, and regions other than the State of Nevada (collectively, the "Other Regions"). In addition to the foregoing, the Company's shareholders may be subject to the same or similar restrictions as in the State of Nevada under the statutes of the Other Regions or the regulations of the gaming authorities of such Other Regions.</a:t>
            </a:r>
            <a:endParaRPr lang="ja-JP" altLang="en-US" sz="1000">
              <a:solidFill>
                <a:schemeClr val="tx1"/>
              </a:solidFill>
            </a:endParaRPr>
          </a:p>
        </xdr:txBody>
      </xdr:sp>
    </xdr:grp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7770;&#31639;_2027_1Q/10_&#12487;&#12540;&#12479;&#38598;&#65288;&#26087;&#22235;&#21322;&#26399;&#20998;&#26512;&#65289;/27&#24180;3&#26399;Q1&#12487;&#12540;&#12479;&#38598;%20_0806_1100.xlsx" TargetMode="External"/><Relationship Id="rId2" Type="http://schemas.openxmlformats.org/officeDocument/2006/relationships/externalLinkPath" Target="file:///\\ss.file.segasmy.com\IRSR&#37096;_&#26997;&#31192;&#12501;&#12449;&#12452;&#12523;\01_&#27770;&#31639;&#65288;&#38283;&#31034;&#21069;&#65289;\&#27770;&#31639;_2027_1Q\10_&#12487;&#12540;&#12479;&#38598;&#65288;&#26087;&#22235;&#21322;&#26399;&#20998;&#26512;&#65289;\27&#24180;3&#26399;Q1&#12487;&#12540;&#12479;&#38598;%20_0806_1100.xlsx" TargetMode="External"/><Relationship Id="rId1" Type="http://schemas.openxmlformats.org/officeDocument/2006/relationships/externalLinkPath" Target="/01_&#27770;&#31639;&#65288;&#38283;&#31034;&#21069;&#65289;/&#27770;&#31639;_2027_1Q/10_&#12487;&#12540;&#12479;&#38598;&#65288;&#26087;&#22235;&#21322;&#26399;&#20998;&#26512;&#65289;/27&#24180;3&#26399;Q1&#12487;&#12540;&#12479;&#38598;%20_0806_110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月報2"/>
      <sheetName val="全社"/>
      <sheetName val="ｴﾝﾀﾒ (新セグ)  (2)"/>
      <sheetName val="遊技機 (2)"/>
      <sheetName val="ゲーミング (2)"/>
      <sheetName val="決算当日アナリスト配布データ"/>
      <sheetName val="プレゼン用資料→"/>
      <sheetName val="Q1_連結"/>
      <sheetName val="Q1_セグ別"/>
      <sheetName val="Q1_各種費用"/>
      <sheetName val="Q1_エンタメ"/>
      <sheetName val="Q1_遊技機プレ "/>
      <sheetName val="Q1_ゲーミング資料"/>
      <sheetName val="プレゼン用"/>
      <sheetName val="エンタメ②"/>
      <sheetName val="エンタメ③"/>
      <sheetName val="エンタメ② (2)"/>
      <sheetName val="エンタメ③ (2)"/>
      <sheetName val="ゲーミング資料 (2)"/>
      <sheetName val="データ集（PDF）"/>
      <sheetName val="PL・主要経費等1 (新セグ)"/>
      <sheetName val="事業関連"/>
      <sheetName val="BS残高"/>
      <sheetName val="PSSドロップ"/>
      <sheetName val="販売スケ日"/>
      <sheetName val="販売スケ英"/>
      <sheetName val="日"/>
      <sheetName val="日 (2)"/>
      <sheetName val="日(3)"/>
      <sheetName val="日(4)"/>
      <sheetName val="日(5)"/>
      <sheetName val="日 (6)"/>
      <sheetName val="プレゼンP13用"/>
      <sheetName val="プレゼンP15用KPI"/>
      <sheetName val="補足P11＆14"/>
      <sheetName val="補足P11＆14_"/>
    </sheetNames>
    <sheetDataSet>
      <sheetData sheetId="0"/>
      <sheetData sheetId="1"/>
      <sheetData sheetId="2">
        <row r="7">
          <cell r="AA7">
            <v>1000</v>
          </cell>
        </row>
      </sheetData>
      <sheetData sheetId="3"/>
      <sheetData sheetId="4">
        <row r="5">
          <cell r="G5">
            <v>3</v>
          </cell>
          <cell r="H5">
            <v>3</v>
          </cell>
          <cell r="I5">
            <v>3</v>
          </cell>
          <cell r="J5">
            <v>10</v>
          </cell>
          <cell r="K5">
            <v>6</v>
          </cell>
        </row>
        <row r="6">
          <cell r="G6">
            <v>3</v>
          </cell>
          <cell r="H6">
            <v>3</v>
          </cell>
          <cell r="I6">
            <v>5</v>
          </cell>
          <cell r="J6">
            <v>11</v>
          </cell>
          <cell r="K6">
            <v>6</v>
          </cell>
        </row>
        <row r="11">
          <cell r="G11">
            <v>0</v>
          </cell>
          <cell r="I11">
            <v>-2</v>
          </cell>
          <cell r="J11">
            <v>-1</v>
          </cell>
        </row>
        <row r="12">
          <cell r="G12">
            <v>-5</v>
          </cell>
          <cell r="I12">
            <v>-6</v>
          </cell>
          <cell r="J12">
            <v>-2</v>
          </cell>
        </row>
        <row r="15">
          <cell r="G15"/>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Office テーマ">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segasammy.co.jp/en/ir/" TargetMode="External"/><Relationship Id="rId1" Type="http://schemas.openxmlformats.org/officeDocument/2006/relationships/hyperlink" Target="https://www.segasammy.co.jp/ja/ir/"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5F333-9B1B-49D8-AC00-518AB90711AF}">
  <sheetPr>
    <tabColor theme="8" tint="-0.249977111117893"/>
  </sheetPr>
  <dimension ref="A1:AP118"/>
  <sheetViews>
    <sheetView view="pageBreakPreview" topLeftCell="D16" zoomScale="70" zoomScaleNormal="60" zoomScaleSheetLayoutView="70" workbookViewId="0">
      <selection activeCell="T58" sqref="T58"/>
    </sheetView>
  </sheetViews>
  <sheetFormatPr defaultColWidth="8.875" defaultRowHeight="15.75"/>
  <cols>
    <col min="1" max="1" width="8.875" style="1"/>
    <col min="2" max="2" width="24.375" style="1" customWidth="1"/>
    <col min="3" max="3" width="39.5" style="3" bestFit="1" customWidth="1"/>
    <col min="4" max="7" width="9.125" style="1" customWidth="1"/>
    <col min="8" max="8" width="10.375" style="1" customWidth="1"/>
    <col min="9" max="13" width="8.5" style="1" customWidth="1"/>
    <col min="14" max="14" width="1.125" style="1" customWidth="1"/>
    <col min="15" max="21" width="9.5" style="1" customWidth="1"/>
    <col min="22" max="22" width="10.625" style="1" customWidth="1"/>
    <col min="23" max="24" width="13.875" style="1" hidden="1" customWidth="1"/>
    <col min="25" max="16384" width="8.875" style="1"/>
  </cols>
  <sheetData>
    <row r="1" spans="2:24" ht="26.25" customHeight="1">
      <c r="B1" s="639"/>
      <c r="C1" s="639"/>
      <c r="D1" s="639"/>
      <c r="E1" s="639"/>
      <c r="F1" s="639"/>
      <c r="G1" s="639"/>
      <c r="H1" s="639"/>
      <c r="I1" s="639"/>
      <c r="J1" s="639"/>
      <c r="K1" s="639"/>
      <c r="L1" s="639"/>
      <c r="M1" s="639"/>
      <c r="N1" s="639"/>
      <c r="O1" s="639"/>
      <c r="P1" s="639"/>
      <c r="Q1" s="639"/>
      <c r="R1" s="639"/>
      <c r="S1" s="639"/>
      <c r="T1" s="639"/>
      <c r="U1" s="639"/>
      <c r="V1" s="639"/>
      <c r="W1" s="639"/>
    </row>
    <row r="2" spans="2:24" ht="19.5">
      <c r="B2" s="2" t="s">
        <v>0</v>
      </c>
    </row>
    <row r="3" spans="2:24" ht="15.75" customHeight="1">
      <c r="B3" s="5" t="s">
        <v>1</v>
      </c>
      <c r="C3" s="6"/>
      <c r="D3" s="640" t="s">
        <v>2</v>
      </c>
      <c r="E3" s="641"/>
      <c r="F3" s="641"/>
      <c r="G3" s="642"/>
      <c r="H3" s="640" t="s">
        <v>3</v>
      </c>
      <c r="I3" s="641"/>
      <c r="J3" s="641"/>
      <c r="K3" s="642"/>
      <c r="L3" s="640" t="s">
        <v>4</v>
      </c>
      <c r="M3" s="641"/>
      <c r="N3" s="8"/>
      <c r="O3" s="641" t="s">
        <v>2</v>
      </c>
      <c r="P3" s="641"/>
      <c r="Q3" s="642"/>
      <c r="R3" s="640" t="s">
        <v>3</v>
      </c>
      <c r="S3" s="641"/>
      <c r="T3" s="642"/>
      <c r="U3" s="643" t="s">
        <v>4</v>
      </c>
      <c r="V3" s="644"/>
      <c r="W3" s="7"/>
      <c r="X3" s="7"/>
    </row>
    <row r="4" spans="2:24" ht="84.75" customHeight="1">
      <c r="B4" s="10"/>
      <c r="C4" s="11"/>
      <c r="D4" s="12" t="s">
        <v>5</v>
      </c>
      <c r="E4" s="13" t="s">
        <v>6</v>
      </c>
      <c r="F4" s="13" t="s">
        <v>7</v>
      </c>
      <c r="G4" s="13" t="s">
        <v>8</v>
      </c>
      <c r="H4" s="12" t="s">
        <v>5</v>
      </c>
      <c r="I4" s="13" t="s">
        <v>6</v>
      </c>
      <c r="J4" s="13" t="s">
        <v>7</v>
      </c>
      <c r="K4" s="13" t="s">
        <v>8</v>
      </c>
      <c r="L4" s="14" t="s">
        <v>5</v>
      </c>
      <c r="M4" s="15" t="s">
        <v>6</v>
      </c>
      <c r="N4" s="16"/>
      <c r="O4" s="13" t="s">
        <v>13</v>
      </c>
      <c r="P4" s="13" t="s">
        <v>14</v>
      </c>
      <c r="Q4" s="17" t="s">
        <v>15</v>
      </c>
      <c r="R4" s="12" t="s">
        <v>13</v>
      </c>
      <c r="S4" s="13" t="s">
        <v>14</v>
      </c>
      <c r="T4" s="13" t="s">
        <v>16</v>
      </c>
      <c r="U4" s="12" t="s">
        <v>13</v>
      </c>
      <c r="V4" s="13" t="s">
        <v>17</v>
      </c>
      <c r="W4" s="15" t="s">
        <v>18</v>
      </c>
      <c r="X4" s="15" t="s">
        <v>19</v>
      </c>
    </row>
    <row r="5" spans="2:24" ht="15.75" customHeight="1">
      <c r="B5" s="645" t="s">
        <v>20</v>
      </c>
      <c r="C5" s="18" t="s">
        <v>21</v>
      </c>
      <c r="D5" s="20">
        <v>72.5</v>
      </c>
      <c r="E5" s="19">
        <v>69.2</v>
      </c>
      <c r="F5" s="19">
        <v>96.9</v>
      </c>
      <c r="G5" s="19">
        <v>82.9</v>
      </c>
      <c r="H5" s="20">
        <v>67.7</v>
      </c>
      <c r="I5" s="19">
        <v>81.099999999999994</v>
      </c>
      <c r="J5" s="19">
        <v>93.4</v>
      </c>
      <c r="K5" s="19">
        <v>84.4</v>
      </c>
      <c r="L5" s="20">
        <v>68.400000000000006</v>
      </c>
      <c r="M5" s="19">
        <v>76.7</v>
      </c>
      <c r="N5" s="23"/>
      <c r="O5" s="19">
        <v>141.69999999999999</v>
      </c>
      <c r="P5" s="19">
        <v>238.6</v>
      </c>
      <c r="Q5" s="24">
        <v>321.5</v>
      </c>
      <c r="R5" s="20">
        <v>148.80000000000001</v>
      </c>
      <c r="S5" s="19">
        <v>242.2</v>
      </c>
      <c r="T5" s="19">
        <v>326.60000000000002</v>
      </c>
      <c r="U5" s="20">
        <v>145.1</v>
      </c>
      <c r="V5" s="19">
        <v>357</v>
      </c>
      <c r="W5" s="19">
        <v>336</v>
      </c>
      <c r="X5" s="19">
        <v>330</v>
      </c>
    </row>
    <row r="6" spans="2:24">
      <c r="B6" s="646"/>
      <c r="C6" s="26" t="s">
        <v>22</v>
      </c>
      <c r="D6" s="28">
        <v>51.3</v>
      </c>
      <c r="E6" s="29">
        <v>44.3</v>
      </c>
      <c r="F6" s="29">
        <v>69.2</v>
      </c>
      <c r="G6" s="29">
        <v>52</v>
      </c>
      <c r="H6" s="28">
        <v>44.6</v>
      </c>
      <c r="I6" s="29">
        <v>55.4</v>
      </c>
      <c r="J6" s="29">
        <v>66.5</v>
      </c>
      <c r="K6" s="29">
        <v>53.4</v>
      </c>
      <c r="L6" s="28">
        <v>43.3</v>
      </c>
      <c r="M6" s="29">
        <v>47</v>
      </c>
      <c r="N6" s="23"/>
      <c r="O6" s="27">
        <v>95.6</v>
      </c>
      <c r="P6" s="27">
        <v>164.8</v>
      </c>
      <c r="Q6" s="30">
        <v>216.8</v>
      </c>
      <c r="R6" s="31">
        <v>100</v>
      </c>
      <c r="S6" s="27">
        <v>166.5</v>
      </c>
      <c r="T6" s="27">
        <v>219.9</v>
      </c>
      <c r="U6" s="31">
        <v>90.3</v>
      </c>
      <c r="V6" s="27">
        <v>246</v>
      </c>
      <c r="W6" s="27">
        <v>230</v>
      </c>
      <c r="X6" s="27">
        <v>224</v>
      </c>
    </row>
    <row r="7" spans="2:24">
      <c r="B7" s="646"/>
      <c r="C7" s="26" t="s">
        <v>23</v>
      </c>
      <c r="D7" s="28">
        <v>5.9</v>
      </c>
      <c r="E7" s="29">
        <v>5.3</v>
      </c>
      <c r="F7" s="29">
        <v>7.6</v>
      </c>
      <c r="G7" s="29">
        <v>9.1999999999999993</v>
      </c>
      <c r="H7" s="28">
        <v>7</v>
      </c>
      <c r="I7" s="29">
        <v>7.8</v>
      </c>
      <c r="J7" s="29">
        <v>5.7</v>
      </c>
      <c r="K7" s="29">
        <v>7.9</v>
      </c>
      <c r="L7" s="28">
        <v>5.5</v>
      </c>
      <c r="M7" s="29">
        <v>6.3</v>
      </c>
      <c r="N7" s="23"/>
      <c r="O7" s="27">
        <v>11.2</v>
      </c>
      <c r="P7" s="27">
        <v>18.8</v>
      </c>
      <c r="Q7" s="30">
        <v>28</v>
      </c>
      <c r="R7" s="31">
        <v>14.8</v>
      </c>
      <c r="S7" s="27">
        <v>20.5</v>
      </c>
      <c r="T7" s="27">
        <v>28.4</v>
      </c>
      <c r="U7" s="31">
        <v>11.8</v>
      </c>
      <c r="V7" s="27">
        <v>29</v>
      </c>
      <c r="W7" s="27">
        <v>27.5</v>
      </c>
      <c r="X7" s="27">
        <v>28.5</v>
      </c>
    </row>
    <row r="8" spans="2:24">
      <c r="B8" s="646"/>
      <c r="C8" s="26" t="s">
        <v>24</v>
      </c>
      <c r="D8" s="28">
        <v>15.3</v>
      </c>
      <c r="E8" s="29">
        <v>19.5</v>
      </c>
      <c r="F8" s="29">
        <v>20</v>
      </c>
      <c r="G8" s="29">
        <v>21.8</v>
      </c>
      <c r="H8" s="28">
        <v>16</v>
      </c>
      <c r="I8" s="29">
        <v>18</v>
      </c>
      <c r="J8" s="29">
        <v>21.2</v>
      </c>
      <c r="K8" s="29">
        <v>22.9</v>
      </c>
      <c r="L8" s="28">
        <v>19.5</v>
      </c>
      <c r="M8" s="29">
        <v>23.3</v>
      </c>
      <c r="N8" s="23"/>
      <c r="O8" s="27">
        <v>34.799999999999997</v>
      </c>
      <c r="P8" s="27">
        <v>54.8</v>
      </c>
      <c r="Q8" s="30">
        <v>76.599999999999994</v>
      </c>
      <c r="R8" s="31">
        <v>34</v>
      </c>
      <c r="S8" s="27">
        <v>55.2</v>
      </c>
      <c r="T8" s="27">
        <v>78.099999999999994</v>
      </c>
      <c r="U8" s="31">
        <v>42.8</v>
      </c>
      <c r="V8" s="27">
        <v>82</v>
      </c>
      <c r="W8" s="27">
        <v>78.5</v>
      </c>
      <c r="X8" s="27">
        <v>77.5</v>
      </c>
    </row>
    <row r="9" spans="2:24">
      <c r="B9" s="646"/>
      <c r="C9" s="32" t="s">
        <v>25</v>
      </c>
      <c r="D9" s="33">
        <v>11.8</v>
      </c>
      <c r="E9" s="34">
        <v>6.9</v>
      </c>
      <c r="F9" s="34">
        <v>15.9</v>
      </c>
      <c r="G9" s="34">
        <v>6.2</v>
      </c>
      <c r="H9" s="33">
        <v>7.1</v>
      </c>
      <c r="I9" s="34">
        <v>8.8000000000000007</v>
      </c>
      <c r="J9" s="34">
        <v>7.8</v>
      </c>
      <c r="K9" s="34">
        <v>8.6999999999999993</v>
      </c>
      <c r="L9" s="33">
        <v>4.9000000000000004</v>
      </c>
      <c r="M9" s="34">
        <v>4.4000000000000004</v>
      </c>
      <c r="N9" s="23"/>
      <c r="O9" s="36">
        <v>18.7</v>
      </c>
      <c r="P9" s="36">
        <v>34.6</v>
      </c>
      <c r="Q9" s="37">
        <v>40.799999999999997</v>
      </c>
      <c r="R9" s="35">
        <v>15.9</v>
      </c>
      <c r="S9" s="36">
        <v>23.7</v>
      </c>
      <c r="T9" s="36">
        <v>32.4</v>
      </c>
      <c r="U9" s="35">
        <v>9.3000000000000007</v>
      </c>
      <c r="V9" s="36">
        <v>42.5</v>
      </c>
      <c r="W9" s="36">
        <v>39.5</v>
      </c>
      <c r="X9" s="36">
        <v>30.5</v>
      </c>
    </row>
    <row r="10" spans="2:24">
      <c r="B10" s="646"/>
      <c r="C10" s="26" t="s">
        <v>22</v>
      </c>
      <c r="D10" s="38">
        <v>8.9</v>
      </c>
      <c r="E10" s="39">
        <v>3.5</v>
      </c>
      <c r="F10" s="39">
        <v>12.7</v>
      </c>
      <c r="G10" s="39">
        <v>3</v>
      </c>
      <c r="H10" s="38">
        <v>5.2</v>
      </c>
      <c r="I10" s="39">
        <v>4.5</v>
      </c>
      <c r="J10" s="39">
        <v>4.3</v>
      </c>
      <c r="K10" s="39">
        <v>5.2</v>
      </c>
      <c r="L10" s="38">
        <v>1.3</v>
      </c>
      <c r="M10" s="39">
        <v>0.3</v>
      </c>
      <c r="N10" s="23"/>
      <c r="O10" s="41">
        <v>12.4</v>
      </c>
      <c r="P10" s="41">
        <v>25.1</v>
      </c>
      <c r="Q10" s="42">
        <v>28.1</v>
      </c>
      <c r="R10" s="43">
        <v>9.6999999999999993</v>
      </c>
      <c r="S10" s="41">
        <v>14</v>
      </c>
      <c r="T10" s="41">
        <v>19.2</v>
      </c>
      <c r="U10" s="43">
        <v>1.6</v>
      </c>
      <c r="V10" s="41">
        <v>30</v>
      </c>
      <c r="W10" s="41">
        <v>27</v>
      </c>
      <c r="X10" s="41">
        <v>18.5</v>
      </c>
    </row>
    <row r="11" spans="2:24">
      <c r="B11" s="646"/>
      <c r="C11" s="26" t="s">
        <v>23</v>
      </c>
      <c r="D11" s="38">
        <v>2.4</v>
      </c>
      <c r="E11" s="39">
        <v>1.9</v>
      </c>
      <c r="F11" s="39">
        <v>2.2000000000000002</v>
      </c>
      <c r="G11" s="39">
        <v>2.2999999999999998</v>
      </c>
      <c r="H11" s="38">
        <v>1.4</v>
      </c>
      <c r="I11" s="39">
        <v>3.1</v>
      </c>
      <c r="J11" s="39">
        <v>1.7</v>
      </c>
      <c r="K11" s="39">
        <v>1.4</v>
      </c>
      <c r="L11" s="38">
        <v>0.9</v>
      </c>
      <c r="M11" s="39">
        <v>2</v>
      </c>
      <c r="N11" s="40"/>
      <c r="O11" s="41">
        <v>4.3</v>
      </c>
      <c r="P11" s="41">
        <v>6.5</v>
      </c>
      <c r="Q11" s="42">
        <v>8.8000000000000007</v>
      </c>
      <c r="R11" s="43">
        <v>4.5</v>
      </c>
      <c r="S11" s="41">
        <v>6.2</v>
      </c>
      <c r="T11" s="41">
        <v>7.6</v>
      </c>
      <c r="U11" s="43">
        <v>2.9</v>
      </c>
      <c r="V11" s="41">
        <v>5.5</v>
      </c>
      <c r="W11" s="41">
        <v>6.5</v>
      </c>
      <c r="X11" s="41">
        <v>7</v>
      </c>
    </row>
    <row r="12" spans="2:24">
      <c r="B12" s="646"/>
      <c r="C12" s="26" t="s">
        <v>24</v>
      </c>
      <c r="D12" s="38">
        <v>0.5</v>
      </c>
      <c r="E12" s="39">
        <v>1.3</v>
      </c>
      <c r="F12" s="39">
        <v>1.1000000000000001</v>
      </c>
      <c r="G12" s="39">
        <v>0.9</v>
      </c>
      <c r="H12" s="38">
        <v>0.4</v>
      </c>
      <c r="I12" s="39">
        <v>1.2</v>
      </c>
      <c r="J12" s="39">
        <v>1.8</v>
      </c>
      <c r="K12" s="39">
        <v>2.2000000000000002</v>
      </c>
      <c r="L12" s="38">
        <v>2.5</v>
      </c>
      <c r="M12" s="39">
        <v>2.2999999999999998</v>
      </c>
      <c r="N12" s="40"/>
      <c r="O12" s="41">
        <v>1.8</v>
      </c>
      <c r="P12" s="41">
        <v>2.9</v>
      </c>
      <c r="Q12" s="42">
        <v>3.8</v>
      </c>
      <c r="R12" s="43">
        <v>1.6</v>
      </c>
      <c r="S12" s="41">
        <v>3.4</v>
      </c>
      <c r="T12" s="41">
        <v>5.6</v>
      </c>
      <c r="U12" s="43">
        <v>4.8</v>
      </c>
      <c r="V12" s="41">
        <v>7</v>
      </c>
      <c r="W12" s="44">
        <v>6</v>
      </c>
      <c r="X12" s="44">
        <v>5</v>
      </c>
    </row>
    <row r="13" spans="2:24">
      <c r="B13" s="646"/>
      <c r="C13" s="45" t="s">
        <v>26</v>
      </c>
      <c r="D13" s="47">
        <v>1.1000000000000001</v>
      </c>
      <c r="E13" s="46">
        <v>0.6</v>
      </c>
      <c r="F13" s="46">
        <v>2.5</v>
      </c>
      <c r="G13" s="46">
        <v>-0.6</v>
      </c>
      <c r="H13" s="47">
        <v>0.9</v>
      </c>
      <c r="I13" s="46">
        <v>0.9</v>
      </c>
      <c r="J13" s="46">
        <v>0.9</v>
      </c>
      <c r="K13" s="46">
        <v>2.1</v>
      </c>
      <c r="L13" s="48">
        <v>1.5</v>
      </c>
      <c r="M13" s="52">
        <v>0.7</v>
      </c>
      <c r="N13" s="40"/>
      <c r="O13" s="46">
        <v>1.7</v>
      </c>
      <c r="P13" s="46">
        <v>4.2</v>
      </c>
      <c r="Q13" s="49">
        <v>3.6</v>
      </c>
      <c r="R13" s="47">
        <v>1.8</v>
      </c>
      <c r="S13" s="46">
        <v>2.7</v>
      </c>
      <c r="T13" s="46">
        <v>4.8</v>
      </c>
      <c r="U13" s="47">
        <v>2.2000000000000002</v>
      </c>
      <c r="V13" s="46">
        <v>3</v>
      </c>
      <c r="W13" s="50">
        <v>2</v>
      </c>
      <c r="X13" s="50">
        <v>4.0999999999999996</v>
      </c>
    </row>
    <row r="14" spans="2:24">
      <c r="B14" s="646"/>
      <c r="C14" s="51" t="s">
        <v>27</v>
      </c>
      <c r="D14" s="48">
        <v>0.4</v>
      </c>
      <c r="E14" s="52">
        <v>1.7</v>
      </c>
      <c r="F14" s="52">
        <v>-0.7</v>
      </c>
      <c r="G14" s="52">
        <v>1.2</v>
      </c>
      <c r="H14" s="48">
        <v>3.1</v>
      </c>
      <c r="I14" s="52">
        <v>-0.8</v>
      </c>
      <c r="J14" s="52">
        <v>-0.6</v>
      </c>
      <c r="K14" s="52">
        <v>1.2</v>
      </c>
      <c r="L14" s="48">
        <v>0.5</v>
      </c>
      <c r="M14" s="52">
        <v>1.1000000000000001</v>
      </c>
      <c r="N14" s="40"/>
      <c r="O14" s="52">
        <v>2.1</v>
      </c>
      <c r="P14" s="52">
        <v>1.4</v>
      </c>
      <c r="Q14" s="53">
        <v>2.6</v>
      </c>
      <c r="R14" s="48">
        <v>2.2999999999999998</v>
      </c>
      <c r="S14" s="52">
        <v>1.7</v>
      </c>
      <c r="T14" s="52">
        <v>2.9</v>
      </c>
      <c r="U14" s="48">
        <v>1.6</v>
      </c>
      <c r="V14" s="52">
        <v>2</v>
      </c>
      <c r="W14" s="52">
        <v>1.5</v>
      </c>
      <c r="X14" s="52">
        <v>3.6</v>
      </c>
    </row>
    <row r="15" spans="2:24">
      <c r="B15" s="646"/>
      <c r="C15" s="32" t="s">
        <v>28</v>
      </c>
      <c r="D15" s="33">
        <v>12.5</v>
      </c>
      <c r="E15" s="34">
        <v>5.8</v>
      </c>
      <c r="F15" s="34">
        <v>19.2</v>
      </c>
      <c r="G15" s="34">
        <v>4.3</v>
      </c>
      <c r="H15" s="33">
        <v>5</v>
      </c>
      <c r="I15" s="34">
        <v>10.5</v>
      </c>
      <c r="J15" s="34">
        <v>9.1</v>
      </c>
      <c r="K15" s="34">
        <v>9.8000000000000007</v>
      </c>
      <c r="L15" s="33">
        <v>5.8</v>
      </c>
      <c r="M15" s="34">
        <v>4.2</v>
      </c>
      <c r="N15" s="40"/>
      <c r="O15" s="34">
        <v>18.3</v>
      </c>
      <c r="P15" s="34">
        <v>37.5</v>
      </c>
      <c r="Q15" s="54">
        <v>41.8</v>
      </c>
      <c r="R15" s="33">
        <v>15.5</v>
      </c>
      <c r="S15" s="34">
        <v>24.6</v>
      </c>
      <c r="T15" s="34">
        <v>34.4</v>
      </c>
      <c r="U15" s="33">
        <v>10</v>
      </c>
      <c r="V15" s="34">
        <v>43.5</v>
      </c>
      <c r="W15" s="34">
        <v>40</v>
      </c>
      <c r="X15" s="34">
        <v>31</v>
      </c>
    </row>
    <row r="16" spans="2:24">
      <c r="B16" s="647"/>
      <c r="C16" s="55" t="s">
        <v>29</v>
      </c>
      <c r="D16" s="57">
        <v>15.7</v>
      </c>
      <c r="E16" s="56">
        <v>2.9</v>
      </c>
      <c r="F16" s="56">
        <v>21.9</v>
      </c>
      <c r="G16" s="56">
        <v>7.6</v>
      </c>
      <c r="H16" s="57">
        <v>7.9</v>
      </c>
      <c r="I16" s="56">
        <v>13.3</v>
      </c>
      <c r="J16" s="56">
        <v>-19.2</v>
      </c>
      <c r="K16" s="56">
        <v>11.3</v>
      </c>
      <c r="L16" s="57">
        <v>8</v>
      </c>
      <c r="M16" s="56">
        <v>6.8</v>
      </c>
      <c r="N16" s="40"/>
      <c r="O16" s="56">
        <v>18.600000000000001</v>
      </c>
      <c r="P16" s="56">
        <v>40.5</v>
      </c>
      <c r="Q16" s="58">
        <v>48.1</v>
      </c>
      <c r="R16" s="57">
        <v>21.2</v>
      </c>
      <c r="S16" s="56">
        <v>2</v>
      </c>
      <c r="T16" s="56">
        <v>13.3</v>
      </c>
      <c r="U16" s="57">
        <v>14.8</v>
      </c>
      <c r="V16" s="56">
        <v>52.5</v>
      </c>
      <c r="W16" s="56">
        <v>50</v>
      </c>
      <c r="X16" s="56">
        <v>10</v>
      </c>
    </row>
    <row r="17" spans="2:25" ht="15.75" customHeight="1">
      <c r="B17" s="645" t="s">
        <v>30</v>
      </c>
      <c r="C17" s="18" t="s">
        <v>21</v>
      </c>
      <c r="D17" s="60">
        <v>28.8</v>
      </c>
      <c r="E17" s="59">
        <v>35.9</v>
      </c>
      <c r="F17" s="59">
        <v>11.7</v>
      </c>
      <c r="G17" s="59">
        <v>20.7</v>
      </c>
      <c r="H17" s="60">
        <v>11</v>
      </c>
      <c r="I17" s="59">
        <v>30.8</v>
      </c>
      <c r="J17" s="59">
        <v>31.5</v>
      </c>
      <c r="K17" s="59">
        <v>58.7</v>
      </c>
      <c r="L17" s="60">
        <v>17.5</v>
      </c>
      <c r="M17" s="59">
        <v>31.5</v>
      </c>
      <c r="N17" s="40"/>
      <c r="O17" s="59">
        <v>64.7</v>
      </c>
      <c r="P17" s="59">
        <v>76.400000000000006</v>
      </c>
      <c r="Q17" s="61">
        <v>97.1</v>
      </c>
      <c r="R17" s="60">
        <v>41.8</v>
      </c>
      <c r="S17" s="59">
        <v>73.3</v>
      </c>
      <c r="T17" s="59">
        <v>132</v>
      </c>
      <c r="U17" s="60">
        <v>49</v>
      </c>
      <c r="V17" s="59">
        <v>115.5</v>
      </c>
      <c r="W17" s="59">
        <v>130</v>
      </c>
      <c r="X17" s="59">
        <v>133</v>
      </c>
    </row>
    <row r="18" spans="2:25">
      <c r="B18" s="646"/>
      <c r="C18" s="62" t="s">
        <v>31</v>
      </c>
      <c r="D18" s="38">
        <v>17.399999999999999</v>
      </c>
      <c r="E18" s="39">
        <v>10.8</v>
      </c>
      <c r="F18" s="39">
        <v>6.9</v>
      </c>
      <c r="G18" s="39">
        <v>5.9</v>
      </c>
      <c r="H18" s="63">
        <v>0</v>
      </c>
      <c r="I18" s="64">
        <v>16</v>
      </c>
      <c r="J18" s="64">
        <v>12.3</v>
      </c>
      <c r="K18" s="39">
        <v>47</v>
      </c>
      <c r="L18" s="38">
        <v>11.4</v>
      </c>
      <c r="M18" s="39">
        <v>21.4</v>
      </c>
      <c r="N18" s="40"/>
      <c r="O18" s="39">
        <v>28.2</v>
      </c>
      <c r="P18" s="39">
        <v>35.1</v>
      </c>
      <c r="Q18" s="65">
        <v>41</v>
      </c>
      <c r="R18" s="38">
        <v>16</v>
      </c>
      <c r="S18" s="39">
        <v>28.3</v>
      </c>
      <c r="T18" s="39">
        <v>75.3</v>
      </c>
      <c r="U18" s="38">
        <v>32.799999999999997</v>
      </c>
      <c r="V18" s="39">
        <v>67.2</v>
      </c>
      <c r="W18" s="39">
        <v>0</v>
      </c>
      <c r="X18" s="39">
        <v>0</v>
      </c>
    </row>
    <row r="19" spans="2:25">
      <c r="B19" s="646"/>
      <c r="C19" s="62" t="s">
        <v>32</v>
      </c>
      <c r="D19" s="38">
        <v>9</v>
      </c>
      <c r="E19" s="39">
        <v>22.4</v>
      </c>
      <c r="F19" s="39">
        <v>2.2000000000000002</v>
      </c>
      <c r="G19" s="39">
        <v>11.8</v>
      </c>
      <c r="H19" s="38">
        <v>7.7</v>
      </c>
      <c r="I19" s="39">
        <v>11.7</v>
      </c>
      <c r="J19" s="39">
        <v>15.9</v>
      </c>
      <c r="K19" s="39">
        <v>9</v>
      </c>
      <c r="L19" s="38">
        <v>3.6</v>
      </c>
      <c r="M19" s="39">
        <v>7.8</v>
      </c>
      <c r="N19" s="40"/>
      <c r="O19" s="39">
        <v>31.4</v>
      </c>
      <c r="P19" s="39">
        <v>33.6</v>
      </c>
      <c r="Q19" s="65">
        <v>45.4</v>
      </c>
      <c r="R19" s="38">
        <v>19.399999999999999</v>
      </c>
      <c r="S19" s="39">
        <v>35.299999999999997</v>
      </c>
      <c r="T19" s="39">
        <v>44.3</v>
      </c>
      <c r="U19" s="38">
        <v>11.4</v>
      </c>
      <c r="V19" s="39">
        <v>36</v>
      </c>
      <c r="W19" s="39">
        <v>0</v>
      </c>
      <c r="X19" s="39">
        <v>0</v>
      </c>
    </row>
    <row r="20" spans="2:25">
      <c r="B20" s="646"/>
      <c r="C20" s="62" t="s">
        <v>33</v>
      </c>
      <c r="D20" s="38">
        <v>2.4</v>
      </c>
      <c r="E20" s="39">
        <v>2.7</v>
      </c>
      <c r="F20" s="39">
        <v>2.6</v>
      </c>
      <c r="G20" s="39">
        <v>3</v>
      </c>
      <c r="H20" s="38">
        <v>3.3</v>
      </c>
      <c r="I20" s="39">
        <v>3.1</v>
      </c>
      <c r="J20" s="39">
        <v>3.3</v>
      </c>
      <c r="K20" s="39">
        <v>2.8</v>
      </c>
      <c r="L20" s="38">
        <v>2.5</v>
      </c>
      <c r="M20" s="39">
        <v>2.2999999999999998</v>
      </c>
      <c r="N20" s="40"/>
      <c r="O20" s="39">
        <v>5.0999999999999996</v>
      </c>
      <c r="P20" s="39">
        <v>7.7</v>
      </c>
      <c r="Q20" s="65">
        <v>10.7</v>
      </c>
      <c r="R20" s="38">
        <v>6.4</v>
      </c>
      <c r="S20" s="39">
        <v>9.6999999999999993</v>
      </c>
      <c r="T20" s="39">
        <v>12.5</v>
      </c>
      <c r="U20" s="38">
        <v>4.8</v>
      </c>
      <c r="V20" s="39">
        <v>12.3</v>
      </c>
      <c r="W20" s="39">
        <v>0</v>
      </c>
      <c r="X20" s="39">
        <v>0</v>
      </c>
    </row>
    <row r="21" spans="2:25">
      <c r="B21" s="646"/>
      <c r="C21" s="32" t="s">
        <v>25</v>
      </c>
      <c r="D21" s="33">
        <v>10.5</v>
      </c>
      <c r="E21" s="34">
        <v>10.7</v>
      </c>
      <c r="F21" s="34">
        <v>-2</v>
      </c>
      <c r="G21" s="34">
        <v>0.8</v>
      </c>
      <c r="H21" s="33">
        <v>-3.8</v>
      </c>
      <c r="I21" s="34">
        <v>6.8</v>
      </c>
      <c r="J21" s="34">
        <v>7</v>
      </c>
      <c r="K21" s="34">
        <v>22.1</v>
      </c>
      <c r="L21" s="33">
        <v>2.5</v>
      </c>
      <c r="M21" s="34">
        <v>12</v>
      </c>
      <c r="N21" s="40"/>
      <c r="O21" s="34">
        <v>21.2</v>
      </c>
      <c r="P21" s="34">
        <v>19.2</v>
      </c>
      <c r="Q21" s="54">
        <v>20</v>
      </c>
      <c r="R21" s="33">
        <v>3</v>
      </c>
      <c r="S21" s="34">
        <v>10</v>
      </c>
      <c r="T21" s="34">
        <v>32.1</v>
      </c>
      <c r="U21" s="33">
        <v>14.5</v>
      </c>
      <c r="V21" s="34">
        <v>24</v>
      </c>
      <c r="W21" s="34">
        <v>28.5</v>
      </c>
      <c r="X21" s="34">
        <v>30.5</v>
      </c>
    </row>
    <row r="22" spans="2:25">
      <c r="B22" s="646"/>
      <c r="C22" s="51" t="s">
        <v>26</v>
      </c>
      <c r="D22" s="48">
        <v>0.2</v>
      </c>
      <c r="E22" s="52">
        <v>0.1</v>
      </c>
      <c r="F22" s="52">
        <v>0.2</v>
      </c>
      <c r="G22" s="66">
        <v>0.4</v>
      </c>
      <c r="H22" s="67">
        <v>0.1</v>
      </c>
      <c r="I22" s="66">
        <v>0.3</v>
      </c>
      <c r="J22" s="66">
        <v>0.3</v>
      </c>
      <c r="K22" s="66">
        <v>0.7</v>
      </c>
      <c r="L22" s="67">
        <v>0.2</v>
      </c>
      <c r="M22" s="66">
        <v>0.6</v>
      </c>
      <c r="N22" s="40"/>
      <c r="O22" s="66">
        <v>0.3</v>
      </c>
      <c r="P22" s="66">
        <v>0.5</v>
      </c>
      <c r="Q22" s="68">
        <v>0.9</v>
      </c>
      <c r="R22" s="67">
        <v>0.4</v>
      </c>
      <c r="S22" s="66">
        <v>0.7</v>
      </c>
      <c r="T22" s="66">
        <v>1.4</v>
      </c>
      <c r="U22" s="67">
        <v>0.8</v>
      </c>
      <c r="V22" s="66">
        <v>1</v>
      </c>
      <c r="W22" s="66">
        <v>1.5</v>
      </c>
      <c r="X22" s="66">
        <v>1.1000000000000001</v>
      </c>
    </row>
    <row r="23" spans="2:25">
      <c r="B23" s="646"/>
      <c r="C23" s="51" t="s">
        <v>27</v>
      </c>
      <c r="D23" s="48">
        <v>0</v>
      </c>
      <c r="E23" s="52">
        <v>0</v>
      </c>
      <c r="F23" s="52">
        <v>0</v>
      </c>
      <c r="G23" s="66">
        <v>0</v>
      </c>
      <c r="H23" s="67">
        <v>0</v>
      </c>
      <c r="I23" s="66">
        <v>0</v>
      </c>
      <c r="J23" s="66">
        <v>0.1</v>
      </c>
      <c r="K23" s="66">
        <v>0.1</v>
      </c>
      <c r="L23" s="67">
        <v>0</v>
      </c>
      <c r="M23" s="66">
        <v>0</v>
      </c>
      <c r="N23" s="40"/>
      <c r="O23" s="66">
        <v>0</v>
      </c>
      <c r="P23" s="66">
        <v>0</v>
      </c>
      <c r="Q23" s="68">
        <v>0</v>
      </c>
      <c r="R23" s="67">
        <v>0</v>
      </c>
      <c r="S23" s="66">
        <v>0.1</v>
      </c>
      <c r="T23" s="66">
        <v>0.2</v>
      </c>
      <c r="U23" s="67">
        <v>0</v>
      </c>
      <c r="V23" s="66">
        <v>0</v>
      </c>
      <c r="W23" s="66">
        <v>0</v>
      </c>
      <c r="X23" s="66">
        <v>0.1</v>
      </c>
    </row>
    <row r="24" spans="2:25">
      <c r="B24" s="646"/>
      <c r="C24" s="32" t="s">
        <v>28</v>
      </c>
      <c r="D24" s="33">
        <v>10.7</v>
      </c>
      <c r="E24" s="34">
        <v>10.8</v>
      </c>
      <c r="F24" s="34">
        <v>-1.8</v>
      </c>
      <c r="G24" s="34">
        <v>1.2</v>
      </c>
      <c r="H24" s="33">
        <v>-3.6</v>
      </c>
      <c r="I24" s="34">
        <v>7.1</v>
      </c>
      <c r="J24" s="34">
        <v>7.1</v>
      </c>
      <c r="K24" s="34">
        <v>22.7</v>
      </c>
      <c r="L24" s="33">
        <v>2.8</v>
      </c>
      <c r="M24" s="34">
        <v>12.6</v>
      </c>
      <c r="N24" s="40"/>
      <c r="O24" s="34">
        <v>21.5</v>
      </c>
      <c r="P24" s="34">
        <v>19.7</v>
      </c>
      <c r="Q24" s="54">
        <v>20.9</v>
      </c>
      <c r="R24" s="33">
        <v>3.5</v>
      </c>
      <c r="S24" s="34">
        <v>10.6</v>
      </c>
      <c r="T24" s="34">
        <v>33.299999999999997</v>
      </c>
      <c r="U24" s="33">
        <v>15.4</v>
      </c>
      <c r="V24" s="34">
        <v>25</v>
      </c>
      <c r="W24" s="34">
        <v>30</v>
      </c>
      <c r="X24" s="34">
        <v>31.5</v>
      </c>
    </row>
    <row r="25" spans="2:25">
      <c r="B25" s="647"/>
      <c r="C25" s="69" t="s">
        <v>34</v>
      </c>
      <c r="D25" s="71">
        <v>11.4</v>
      </c>
      <c r="E25" s="70">
        <v>11.8</v>
      </c>
      <c r="F25" s="70">
        <v>-1</v>
      </c>
      <c r="G25" s="70">
        <v>2</v>
      </c>
      <c r="H25" s="71">
        <v>-2.8</v>
      </c>
      <c r="I25" s="70">
        <v>6.2</v>
      </c>
      <c r="J25" s="70">
        <v>7.8</v>
      </c>
      <c r="K25" s="70">
        <v>22.5</v>
      </c>
      <c r="L25" s="71">
        <v>3.6</v>
      </c>
      <c r="M25" s="70">
        <v>13.4</v>
      </c>
      <c r="N25" s="40"/>
      <c r="O25" s="70">
        <v>23.2</v>
      </c>
      <c r="P25" s="70">
        <v>22.2</v>
      </c>
      <c r="Q25" s="72">
        <v>24.2</v>
      </c>
      <c r="R25" s="71">
        <v>3.4</v>
      </c>
      <c r="S25" s="70">
        <v>11.2</v>
      </c>
      <c r="T25" s="70">
        <v>33.700000000000003</v>
      </c>
      <c r="U25" s="71">
        <v>17</v>
      </c>
      <c r="V25" s="70">
        <v>27.5</v>
      </c>
      <c r="W25" s="70">
        <v>33</v>
      </c>
      <c r="X25" s="70">
        <v>32</v>
      </c>
    </row>
    <row r="26" spans="2:25" ht="15.75" customHeight="1">
      <c r="B26" s="645" t="s">
        <v>35</v>
      </c>
      <c r="C26" s="18" t="s">
        <v>21</v>
      </c>
      <c r="D26" s="20">
        <v>0.6</v>
      </c>
      <c r="E26" s="19">
        <v>1.2</v>
      </c>
      <c r="F26" s="19">
        <v>1.3</v>
      </c>
      <c r="G26" s="19">
        <v>2.2999999999999998</v>
      </c>
      <c r="H26" s="20">
        <v>1.3</v>
      </c>
      <c r="I26" s="19">
        <v>7.2</v>
      </c>
      <c r="J26" s="19">
        <v>8.1999999999999993</v>
      </c>
      <c r="K26" s="19">
        <v>8.6</v>
      </c>
      <c r="L26" s="20">
        <v>8</v>
      </c>
      <c r="M26" s="19">
        <v>8.3000000000000007</v>
      </c>
      <c r="N26" s="40"/>
      <c r="O26" s="19">
        <v>1.8</v>
      </c>
      <c r="P26" s="19">
        <v>3.1</v>
      </c>
      <c r="Q26" s="24">
        <v>5.4</v>
      </c>
      <c r="R26" s="20">
        <v>8.5</v>
      </c>
      <c r="S26" s="19">
        <v>16.7</v>
      </c>
      <c r="T26" s="19">
        <v>25.3</v>
      </c>
      <c r="U26" s="20">
        <v>16.3</v>
      </c>
      <c r="V26" s="19">
        <v>34.5</v>
      </c>
      <c r="W26" s="19">
        <v>6</v>
      </c>
      <c r="X26" s="19">
        <v>24</v>
      </c>
    </row>
    <row r="27" spans="2:25">
      <c r="B27" s="646"/>
      <c r="C27" s="32" t="s">
        <v>25</v>
      </c>
      <c r="D27" s="74">
        <v>-0.3</v>
      </c>
      <c r="E27" s="73">
        <v>-0.7</v>
      </c>
      <c r="F27" s="73">
        <v>-0.1</v>
      </c>
      <c r="G27" s="73">
        <v>0.4</v>
      </c>
      <c r="H27" s="74">
        <v>-0.8</v>
      </c>
      <c r="I27" s="73">
        <v>-2.2000000000000002</v>
      </c>
      <c r="J27" s="73">
        <v>-1.8</v>
      </c>
      <c r="K27" s="73">
        <v>-2.4</v>
      </c>
      <c r="L27" s="74">
        <v>-2.1</v>
      </c>
      <c r="M27" s="73">
        <v>-1.8</v>
      </c>
      <c r="N27" s="40"/>
      <c r="O27" s="73">
        <v>-1</v>
      </c>
      <c r="P27" s="73">
        <v>-1.1000000000000001</v>
      </c>
      <c r="Q27" s="75">
        <v>-0.7</v>
      </c>
      <c r="R27" s="74">
        <v>-3</v>
      </c>
      <c r="S27" s="73">
        <v>-4.8</v>
      </c>
      <c r="T27" s="73">
        <v>-7.2</v>
      </c>
      <c r="U27" s="74">
        <v>-3.9</v>
      </c>
      <c r="V27" s="73">
        <v>-10</v>
      </c>
      <c r="W27" s="73">
        <v>-1.5</v>
      </c>
      <c r="X27" s="73">
        <v>-8.5</v>
      </c>
    </row>
    <row r="28" spans="2:25">
      <c r="B28" s="646"/>
      <c r="C28" s="51" t="s">
        <v>26</v>
      </c>
      <c r="D28" s="77">
        <v>1.4</v>
      </c>
      <c r="E28" s="76">
        <v>-0.3</v>
      </c>
      <c r="F28" s="76">
        <v>1</v>
      </c>
      <c r="G28" s="76">
        <v>1.1000000000000001</v>
      </c>
      <c r="H28" s="77">
        <v>1.2</v>
      </c>
      <c r="I28" s="76">
        <v>1.5</v>
      </c>
      <c r="J28" s="76">
        <v>2.4</v>
      </c>
      <c r="K28" s="76">
        <v>1.9</v>
      </c>
      <c r="L28" s="77">
        <v>0.5</v>
      </c>
      <c r="M28" s="76">
        <v>0</v>
      </c>
      <c r="N28" s="40"/>
      <c r="O28" s="76">
        <v>1.1000000000000001</v>
      </c>
      <c r="P28" s="76">
        <v>2.1</v>
      </c>
      <c r="Q28" s="78">
        <v>3.2</v>
      </c>
      <c r="R28" s="77">
        <v>2.7</v>
      </c>
      <c r="S28" s="76">
        <v>5.0999999999999996</v>
      </c>
      <c r="T28" s="76">
        <v>7</v>
      </c>
      <c r="U28" s="77">
        <v>0.5</v>
      </c>
      <c r="V28" s="76">
        <v>2</v>
      </c>
      <c r="W28" s="76">
        <v>1.8</v>
      </c>
      <c r="X28" s="76">
        <v>5</v>
      </c>
    </row>
    <row r="29" spans="2:25">
      <c r="B29" s="646"/>
      <c r="C29" s="51" t="s">
        <v>27</v>
      </c>
      <c r="D29" s="77">
        <v>0.1</v>
      </c>
      <c r="E29" s="76">
        <v>0.3</v>
      </c>
      <c r="F29" s="76">
        <v>-0.3</v>
      </c>
      <c r="G29" s="76">
        <v>0.1</v>
      </c>
      <c r="H29" s="77">
        <v>0.2</v>
      </c>
      <c r="I29" s="76">
        <v>0.2</v>
      </c>
      <c r="J29" s="76">
        <v>0.1</v>
      </c>
      <c r="K29" s="76">
        <v>0.1</v>
      </c>
      <c r="L29" s="77">
        <v>0.1</v>
      </c>
      <c r="M29" s="76">
        <v>0.6</v>
      </c>
      <c r="N29" s="40"/>
      <c r="O29" s="76">
        <v>0.4</v>
      </c>
      <c r="P29" s="76">
        <v>0.1</v>
      </c>
      <c r="Q29" s="78">
        <v>0.2</v>
      </c>
      <c r="R29" s="77">
        <v>0.4</v>
      </c>
      <c r="S29" s="76">
        <v>0.5</v>
      </c>
      <c r="T29" s="76">
        <v>0.6</v>
      </c>
      <c r="U29" s="77">
        <v>0.7</v>
      </c>
      <c r="V29" s="76">
        <v>0</v>
      </c>
      <c r="W29" s="76">
        <v>0.3</v>
      </c>
      <c r="X29" s="76">
        <v>0.5</v>
      </c>
    </row>
    <row r="30" spans="2:25">
      <c r="B30" s="646"/>
      <c r="C30" s="32" t="s">
        <v>28</v>
      </c>
      <c r="D30" s="74">
        <v>0.9</v>
      </c>
      <c r="E30" s="73">
        <v>-1.1000000000000001</v>
      </c>
      <c r="F30" s="73">
        <v>1.1000000000000001</v>
      </c>
      <c r="G30" s="73">
        <v>1.2</v>
      </c>
      <c r="H30" s="74">
        <v>0.1</v>
      </c>
      <c r="I30" s="73">
        <v>-0.8</v>
      </c>
      <c r="J30" s="73">
        <v>0.5</v>
      </c>
      <c r="K30" s="73">
        <v>-0.6</v>
      </c>
      <c r="L30" s="74">
        <v>-1.7</v>
      </c>
      <c r="M30" s="73">
        <v>-2.4</v>
      </c>
      <c r="N30" s="40"/>
      <c r="O30" s="73">
        <v>-0.2</v>
      </c>
      <c r="P30" s="73">
        <v>0.9</v>
      </c>
      <c r="Q30" s="75">
        <v>2.1</v>
      </c>
      <c r="R30" s="74">
        <v>-0.7</v>
      </c>
      <c r="S30" s="73">
        <v>-0.2</v>
      </c>
      <c r="T30" s="73">
        <v>-0.8</v>
      </c>
      <c r="U30" s="74">
        <v>-4.0999999999999996</v>
      </c>
      <c r="V30" s="73">
        <v>-8</v>
      </c>
      <c r="W30" s="73">
        <v>0</v>
      </c>
      <c r="X30" s="73">
        <v>-4</v>
      </c>
    </row>
    <row r="31" spans="2:25">
      <c r="B31" s="647"/>
      <c r="C31" s="55" t="s">
        <v>34</v>
      </c>
      <c r="D31" s="80">
        <v>0.7</v>
      </c>
      <c r="E31" s="79">
        <v>-1.5</v>
      </c>
      <c r="F31" s="79">
        <v>0.8</v>
      </c>
      <c r="G31" s="79">
        <v>1</v>
      </c>
      <c r="H31" s="80">
        <v>0.1</v>
      </c>
      <c r="I31" s="79">
        <v>-1.4</v>
      </c>
      <c r="J31" s="79">
        <v>1.4</v>
      </c>
      <c r="K31" s="79">
        <v>-18.5</v>
      </c>
      <c r="L31" s="80">
        <v>-0.9</v>
      </c>
      <c r="M31" s="79">
        <v>-1.6</v>
      </c>
      <c r="N31" s="40"/>
      <c r="O31" s="79">
        <v>-0.8</v>
      </c>
      <c r="P31" s="79">
        <v>0</v>
      </c>
      <c r="Q31" s="84">
        <v>1</v>
      </c>
      <c r="R31" s="80">
        <v>-1.3</v>
      </c>
      <c r="S31" s="79">
        <v>0.1</v>
      </c>
      <c r="T31" s="79">
        <v>-18.399999999999999</v>
      </c>
      <c r="U31" s="80">
        <v>-2.5</v>
      </c>
      <c r="V31" s="79">
        <v>-4</v>
      </c>
      <c r="W31" s="79">
        <v>-2.5</v>
      </c>
      <c r="X31" s="79">
        <v>-18.5</v>
      </c>
    </row>
    <row r="32" spans="2:25" ht="15.75" customHeight="1">
      <c r="B32" s="645" t="s">
        <v>36</v>
      </c>
      <c r="C32" s="85" t="s">
        <v>21</v>
      </c>
      <c r="D32" s="87">
        <v>2.8</v>
      </c>
      <c r="E32" s="86">
        <v>0.6</v>
      </c>
      <c r="F32" s="86">
        <v>0.8</v>
      </c>
      <c r="G32" s="86">
        <v>0.7</v>
      </c>
      <c r="H32" s="87">
        <v>1</v>
      </c>
      <c r="I32" s="86">
        <v>1</v>
      </c>
      <c r="J32" s="86">
        <v>1</v>
      </c>
      <c r="K32" s="86">
        <v>0.6</v>
      </c>
      <c r="L32" s="87">
        <v>1.1000000000000001</v>
      </c>
      <c r="M32" s="86">
        <v>1</v>
      </c>
      <c r="N32" s="40"/>
      <c r="O32" s="86">
        <v>3.4</v>
      </c>
      <c r="P32" s="86">
        <v>4.2</v>
      </c>
      <c r="Q32" s="88">
        <v>4.9000000000000004</v>
      </c>
      <c r="R32" s="87">
        <v>2</v>
      </c>
      <c r="S32" s="86">
        <v>3</v>
      </c>
      <c r="T32" s="86">
        <v>3.6</v>
      </c>
      <c r="U32" s="87">
        <v>2.1</v>
      </c>
      <c r="V32" s="86">
        <v>3</v>
      </c>
      <c r="W32" s="86">
        <v>3</v>
      </c>
      <c r="X32" s="86">
        <v>3</v>
      </c>
      <c r="Y32" s="23"/>
    </row>
    <row r="33" spans="2:25">
      <c r="B33" s="646"/>
      <c r="C33" s="32" t="s">
        <v>25</v>
      </c>
      <c r="D33" s="74">
        <v>-2.7</v>
      </c>
      <c r="E33" s="73">
        <v>-3.4</v>
      </c>
      <c r="F33" s="73">
        <v>-2.9</v>
      </c>
      <c r="G33" s="73">
        <v>-3</v>
      </c>
      <c r="H33" s="74">
        <v>-3</v>
      </c>
      <c r="I33" s="73">
        <v>-2.9</v>
      </c>
      <c r="J33" s="73">
        <v>-3.2</v>
      </c>
      <c r="K33" s="73">
        <v>-1.1000000000000001</v>
      </c>
      <c r="L33" s="74">
        <v>-3</v>
      </c>
      <c r="M33" s="73">
        <v>-2.7</v>
      </c>
      <c r="N33" s="40"/>
      <c r="O33" s="73">
        <v>-6.1</v>
      </c>
      <c r="P33" s="73">
        <v>-9</v>
      </c>
      <c r="Q33" s="75">
        <v>-12</v>
      </c>
      <c r="R33" s="74">
        <v>-5.9</v>
      </c>
      <c r="S33" s="73">
        <v>-9.1</v>
      </c>
      <c r="T33" s="73">
        <v>-10.199999999999999</v>
      </c>
      <c r="U33" s="74">
        <v>-5.7</v>
      </c>
      <c r="V33" s="73">
        <v>-12</v>
      </c>
      <c r="W33" s="73">
        <v>-13.5</v>
      </c>
      <c r="X33" s="73">
        <v>-12.5</v>
      </c>
      <c r="Y33" s="23"/>
    </row>
    <row r="34" spans="2:25">
      <c r="B34" s="646"/>
      <c r="C34" s="51" t="s">
        <v>26</v>
      </c>
      <c r="D34" s="77">
        <v>0.4</v>
      </c>
      <c r="E34" s="76">
        <v>0.9</v>
      </c>
      <c r="F34" s="76">
        <v>-0.1</v>
      </c>
      <c r="G34" s="76">
        <v>0.8</v>
      </c>
      <c r="H34" s="77">
        <v>0.1</v>
      </c>
      <c r="I34" s="76">
        <v>-0.2</v>
      </c>
      <c r="J34" s="76">
        <v>-1.4</v>
      </c>
      <c r="K34" s="76">
        <v>0.3</v>
      </c>
      <c r="L34" s="77">
        <v>0</v>
      </c>
      <c r="M34" s="76">
        <v>1.4</v>
      </c>
      <c r="N34" s="40"/>
      <c r="O34" s="76">
        <v>1.3</v>
      </c>
      <c r="P34" s="76">
        <v>1.2</v>
      </c>
      <c r="Q34" s="78">
        <v>2</v>
      </c>
      <c r="R34" s="77">
        <v>-0.1</v>
      </c>
      <c r="S34" s="76">
        <v>-1.5</v>
      </c>
      <c r="T34" s="76">
        <v>-1.2</v>
      </c>
      <c r="U34" s="77">
        <v>1.4</v>
      </c>
      <c r="V34" s="76">
        <v>0</v>
      </c>
      <c r="W34" s="76">
        <v>-1.3</v>
      </c>
      <c r="X34" s="76">
        <v>-1.7</v>
      </c>
      <c r="Y34" s="23"/>
    </row>
    <row r="35" spans="2:25">
      <c r="B35" s="646"/>
      <c r="C35" s="51" t="s">
        <v>27</v>
      </c>
      <c r="D35" s="77">
        <v>0.2</v>
      </c>
      <c r="E35" s="76">
        <v>1.4</v>
      </c>
      <c r="F35" s="76">
        <v>-0.8</v>
      </c>
      <c r="G35" s="76">
        <v>1.1000000000000001</v>
      </c>
      <c r="H35" s="77">
        <v>0.6</v>
      </c>
      <c r="I35" s="76">
        <v>0.8</v>
      </c>
      <c r="J35" s="76">
        <v>-0.7</v>
      </c>
      <c r="K35" s="76">
        <v>0.6</v>
      </c>
      <c r="L35" s="77">
        <v>0.4</v>
      </c>
      <c r="M35" s="76">
        <v>0.4</v>
      </c>
      <c r="N35" s="40"/>
      <c r="O35" s="76">
        <v>1.6</v>
      </c>
      <c r="P35" s="76">
        <v>0.8</v>
      </c>
      <c r="Q35" s="78">
        <v>1.9</v>
      </c>
      <c r="R35" s="77">
        <v>1.4</v>
      </c>
      <c r="S35" s="76">
        <v>0.7</v>
      </c>
      <c r="T35" s="76">
        <v>1.3</v>
      </c>
      <c r="U35" s="77">
        <v>0.8</v>
      </c>
      <c r="V35" s="76">
        <v>1</v>
      </c>
      <c r="W35" s="76">
        <v>-0.8</v>
      </c>
      <c r="X35" s="76">
        <v>0.8</v>
      </c>
      <c r="Y35" s="23"/>
    </row>
    <row r="36" spans="2:25">
      <c r="B36" s="646"/>
      <c r="C36" s="32" t="s">
        <v>28</v>
      </c>
      <c r="D36" s="74">
        <v>-2.2999999999999998</v>
      </c>
      <c r="E36" s="73">
        <v>-4.3</v>
      </c>
      <c r="F36" s="73">
        <v>-2.1</v>
      </c>
      <c r="G36" s="73">
        <v>-3</v>
      </c>
      <c r="H36" s="74">
        <v>-3.6</v>
      </c>
      <c r="I36" s="73">
        <v>-3.9</v>
      </c>
      <c r="J36" s="73">
        <v>-3.7</v>
      </c>
      <c r="K36" s="73">
        <v>-1.5</v>
      </c>
      <c r="L36" s="74">
        <v>-3.3</v>
      </c>
      <c r="M36" s="73">
        <v>-1.9</v>
      </c>
      <c r="N36" s="40"/>
      <c r="O36" s="73">
        <v>-6.6</v>
      </c>
      <c r="P36" s="73">
        <v>-8.6999999999999993</v>
      </c>
      <c r="Q36" s="75">
        <v>-11.7</v>
      </c>
      <c r="R36" s="74">
        <v>-7.5</v>
      </c>
      <c r="S36" s="73">
        <v>-11.2</v>
      </c>
      <c r="T36" s="73">
        <v>-12.7</v>
      </c>
      <c r="U36" s="74">
        <v>-5.2</v>
      </c>
      <c r="V36" s="73">
        <v>-13</v>
      </c>
      <c r="W36" s="73">
        <v>-14</v>
      </c>
      <c r="X36" s="73">
        <v>-15</v>
      </c>
      <c r="Y36" s="23"/>
    </row>
    <row r="37" spans="2:25" ht="16.5" thickBot="1">
      <c r="B37" s="648"/>
      <c r="C37" s="89" t="s">
        <v>34</v>
      </c>
      <c r="D37" s="91">
        <v>-2</v>
      </c>
      <c r="E37" s="90">
        <v>-4.2</v>
      </c>
      <c r="F37" s="90">
        <v>-2</v>
      </c>
      <c r="G37" s="90">
        <v>-2.9</v>
      </c>
      <c r="H37" s="91">
        <v>-3.8</v>
      </c>
      <c r="I37" s="90">
        <v>-3.6</v>
      </c>
      <c r="J37" s="90">
        <v>-2.5</v>
      </c>
      <c r="K37" s="90">
        <v>-2.1</v>
      </c>
      <c r="L37" s="91">
        <v>-2.9</v>
      </c>
      <c r="M37" s="90">
        <v>-1.9</v>
      </c>
      <c r="N37" s="40"/>
      <c r="O37" s="90">
        <v>-6.2</v>
      </c>
      <c r="P37" s="90">
        <v>-8.1999999999999993</v>
      </c>
      <c r="Q37" s="92">
        <v>-11.1</v>
      </c>
      <c r="R37" s="91">
        <v>-7.4</v>
      </c>
      <c r="S37" s="90">
        <v>-9.9</v>
      </c>
      <c r="T37" s="90">
        <v>-12</v>
      </c>
      <c r="U37" s="91">
        <v>-4.8</v>
      </c>
      <c r="V37" s="90">
        <v>-12</v>
      </c>
      <c r="W37" s="90">
        <v>-13</v>
      </c>
      <c r="X37" s="90">
        <v>-13.5</v>
      </c>
      <c r="Y37" s="23"/>
    </row>
    <row r="38" spans="2:25" ht="16.5" customHeight="1" thickTop="1">
      <c r="B38" s="649" t="s">
        <v>37</v>
      </c>
      <c r="C38" s="85" t="s">
        <v>21</v>
      </c>
      <c r="D38" s="87">
        <v>104.7</v>
      </c>
      <c r="E38" s="86">
        <v>106.9</v>
      </c>
      <c r="F38" s="86">
        <v>110.7</v>
      </c>
      <c r="G38" s="86">
        <v>106.6</v>
      </c>
      <c r="H38" s="87">
        <v>81</v>
      </c>
      <c r="I38" s="86">
        <v>120.1</v>
      </c>
      <c r="J38" s="86">
        <v>134.1</v>
      </c>
      <c r="K38" s="86">
        <v>152.30000000000001</v>
      </c>
      <c r="L38" s="87">
        <v>95</v>
      </c>
      <c r="M38" s="86">
        <v>117.5</v>
      </c>
      <c r="N38" s="40"/>
      <c r="O38" s="86">
        <v>211.6</v>
      </c>
      <c r="P38" s="86">
        <v>322.3</v>
      </c>
      <c r="Q38" s="88">
        <v>428.9</v>
      </c>
      <c r="R38" s="87">
        <v>201.1</v>
      </c>
      <c r="S38" s="86">
        <v>335.2</v>
      </c>
      <c r="T38" s="86">
        <v>487.5</v>
      </c>
      <c r="U38" s="87">
        <v>212.5</v>
      </c>
      <c r="V38" s="86">
        <v>510</v>
      </c>
      <c r="W38" s="86">
        <v>475</v>
      </c>
      <c r="X38" s="86">
        <v>490</v>
      </c>
      <c r="Y38" s="23"/>
    </row>
    <row r="39" spans="2:25">
      <c r="B39" s="646"/>
      <c r="C39" s="32" t="s">
        <v>25</v>
      </c>
      <c r="D39" s="74">
        <v>19.3</v>
      </c>
      <c r="E39" s="73">
        <v>13.5</v>
      </c>
      <c r="F39" s="73">
        <v>10.9</v>
      </c>
      <c r="G39" s="73">
        <v>4.4000000000000004</v>
      </c>
      <c r="H39" s="74">
        <v>-0.5</v>
      </c>
      <c r="I39" s="73">
        <v>10.5</v>
      </c>
      <c r="J39" s="73">
        <v>9.8000000000000007</v>
      </c>
      <c r="K39" s="73">
        <v>27.3</v>
      </c>
      <c r="L39" s="74">
        <v>2.2999999999999998</v>
      </c>
      <c r="M39" s="73">
        <v>11.9</v>
      </c>
      <c r="N39" s="40"/>
      <c r="O39" s="73">
        <v>32.799999999999997</v>
      </c>
      <c r="P39" s="73">
        <v>43.7</v>
      </c>
      <c r="Q39" s="75">
        <v>48.1</v>
      </c>
      <c r="R39" s="74">
        <v>10</v>
      </c>
      <c r="S39" s="73">
        <v>19.8</v>
      </c>
      <c r="T39" s="73">
        <v>47.1</v>
      </c>
      <c r="U39" s="74">
        <v>14.2</v>
      </c>
      <c r="V39" s="73">
        <v>44.5</v>
      </c>
      <c r="W39" s="73">
        <v>53</v>
      </c>
      <c r="X39" s="73">
        <v>40</v>
      </c>
      <c r="Y39" s="23"/>
    </row>
    <row r="40" spans="2:25">
      <c r="B40" s="646"/>
      <c r="C40" s="51" t="s">
        <v>26</v>
      </c>
      <c r="D40" s="28">
        <v>3.1</v>
      </c>
      <c r="E40" s="29">
        <v>1.3</v>
      </c>
      <c r="F40" s="29">
        <v>3.6</v>
      </c>
      <c r="G40" s="29">
        <v>1.7</v>
      </c>
      <c r="H40" s="28">
        <v>2.2999999999999998</v>
      </c>
      <c r="I40" s="29">
        <v>2.5</v>
      </c>
      <c r="J40" s="29">
        <v>2.2000000000000002</v>
      </c>
      <c r="K40" s="29">
        <v>5</v>
      </c>
      <c r="L40" s="28">
        <v>2.2000000000000002</v>
      </c>
      <c r="M40" s="29">
        <v>2.8</v>
      </c>
      <c r="N40" s="40"/>
      <c r="O40" s="29">
        <v>4.4000000000000004</v>
      </c>
      <c r="P40" s="29">
        <v>8</v>
      </c>
      <c r="Q40" s="93">
        <v>9.6999999999999993</v>
      </c>
      <c r="R40" s="28">
        <v>4.8</v>
      </c>
      <c r="S40" s="29">
        <v>7</v>
      </c>
      <c r="T40" s="29">
        <v>12</v>
      </c>
      <c r="U40" s="28">
        <v>5</v>
      </c>
      <c r="V40" s="29">
        <v>6</v>
      </c>
      <c r="W40" s="29">
        <v>4</v>
      </c>
      <c r="X40" s="29">
        <v>8.5</v>
      </c>
      <c r="Y40" s="23"/>
    </row>
    <row r="41" spans="2:25">
      <c r="B41" s="646"/>
      <c r="C41" s="51" t="s">
        <v>27</v>
      </c>
      <c r="D41" s="28">
        <v>0.7</v>
      </c>
      <c r="E41" s="29">
        <v>3.4</v>
      </c>
      <c r="F41" s="29">
        <v>-1.8</v>
      </c>
      <c r="G41" s="29">
        <v>2.4</v>
      </c>
      <c r="H41" s="28">
        <v>3.9</v>
      </c>
      <c r="I41" s="29">
        <v>0.2</v>
      </c>
      <c r="J41" s="29">
        <v>-1.1000000000000001</v>
      </c>
      <c r="K41" s="29">
        <v>2</v>
      </c>
      <c r="L41" s="28">
        <v>1</v>
      </c>
      <c r="M41" s="29">
        <v>2.1</v>
      </c>
      <c r="N41" s="40"/>
      <c r="O41" s="29">
        <v>4.0999999999999996</v>
      </c>
      <c r="P41" s="29">
        <v>2.2999999999999998</v>
      </c>
      <c r="Q41" s="93">
        <v>4.7</v>
      </c>
      <c r="R41" s="28">
        <v>4.0999999999999996</v>
      </c>
      <c r="S41" s="29">
        <v>3</v>
      </c>
      <c r="T41" s="29">
        <v>5</v>
      </c>
      <c r="U41" s="28">
        <v>3.1</v>
      </c>
      <c r="V41" s="29">
        <v>3</v>
      </c>
      <c r="W41" s="29">
        <v>1</v>
      </c>
      <c r="X41" s="29">
        <v>5</v>
      </c>
      <c r="Y41" s="23"/>
    </row>
    <row r="42" spans="2:25">
      <c r="B42" s="646"/>
      <c r="C42" s="32" t="s">
        <v>28</v>
      </c>
      <c r="D42" s="74">
        <v>21.8</v>
      </c>
      <c r="E42" s="73">
        <v>11.2</v>
      </c>
      <c r="F42" s="73">
        <v>16.399999999999999</v>
      </c>
      <c r="G42" s="73">
        <v>3.7</v>
      </c>
      <c r="H42" s="74">
        <v>-2.1</v>
      </c>
      <c r="I42" s="73">
        <v>12.9</v>
      </c>
      <c r="J42" s="73">
        <v>13</v>
      </c>
      <c r="K42" s="73">
        <v>30.4</v>
      </c>
      <c r="L42" s="74">
        <v>3.6</v>
      </c>
      <c r="M42" s="73">
        <v>12.5</v>
      </c>
      <c r="N42" s="40"/>
      <c r="O42" s="73">
        <v>33</v>
      </c>
      <c r="P42" s="73">
        <v>49.4</v>
      </c>
      <c r="Q42" s="75">
        <v>53.1</v>
      </c>
      <c r="R42" s="74">
        <v>10.8</v>
      </c>
      <c r="S42" s="73">
        <v>23.8</v>
      </c>
      <c r="T42" s="73">
        <v>54.2</v>
      </c>
      <c r="U42" s="74">
        <v>16.100000000000001</v>
      </c>
      <c r="V42" s="73">
        <v>47.5</v>
      </c>
      <c r="W42" s="73">
        <v>56</v>
      </c>
      <c r="X42" s="73">
        <v>43.5</v>
      </c>
      <c r="Y42" s="23"/>
    </row>
    <row r="43" spans="2:25">
      <c r="B43" s="646"/>
      <c r="C43" s="94" t="s">
        <v>38</v>
      </c>
      <c r="D43" s="28">
        <v>8.8000000000000007</v>
      </c>
      <c r="E43" s="29">
        <v>0.2</v>
      </c>
      <c r="F43" s="29">
        <v>0.1</v>
      </c>
      <c r="G43" s="29">
        <v>0.9</v>
      </c>
      <c r="H43" s="28">
        <v>0</v>
      </c>
      <c r="I43" s="29">
        <v>0</v>
      </c>
      <c r="J43" s="29">
        <v>0.8</v>
      </c>
      <c r="K43" s="29">
        <v>0</v>
      </c>
      <c r="L43" s="96">
        <v>0.1</v>
      </c>
      <c r="M43" s="95">
        <v>0</v>
      </c>
      <c r="N43" s="40"/>
      <c r="O43" s="95">
        <v>9</v>
      </c>
      <c r="P43" s="95">
        <v>9.1</v>
      </c>
      <c r="Q43" s="97">
        <v>10</v>
      </c>
      <c r="R43" s="96">
        <v>0</v>
      </c>
      <c r="S43" s="95">
        <v>0.8</v>
      </c>
      <c r="T43" s="95">
        <v>0.8</v>
      </c>
      <c r="U43" s="96">
        <v>0.1</v>
      </c>
      <c r="V43" s="95">
        <v>0</v>
      </c>
      <c r="W43" s="95">
        <v>0</v>
      </c>
      <c r="X43" s="95">
        <v>1</v>
      </c>
      <c r="Y43" s="23"/>
    </row>
    <row r="44" spans="2:25">
      <c r="B44" s="646"/>
      <c r="C44" s="98" t="s">
        <v>39</v>
      </c>
      <c r="D44" s="28">
        <v>0.2</v>
      </c>
      <c r="E44" s="29">
        <v>6.6</v>
      </c>
      <c r="F44" s="29">
        <v>0.6</v>
      </c>
      <c r="G44" s="29">
        <v>0.9</v>
      </c>
      <c r="H44" s="28">
        <v>0.4</v>
      </c>
      <c r="I44" s="29">
        <v>4</v>
      </c>
      <c r="J44" s="29">
        <v>31.8</v>
      </c>
      <c r="K44" s="29">
        <v>22.6</v>
      </c>
      <c r="L44" s="28">
        <v>0.3</v>
      </c>
      <c r="M44" s="29">
        <v>0.4</v>
      </c>
      <c r="N44" s="40"/>
      <c r="O44" s="95">
        <v>6.8</v>
      </c>
      <c r="P44" s="95">
        <v>7.4</v>
      </c>
      <c r="Q44" s="97">
        <v>8.3000000000000007</v>
      </c>
      <c r="R44" s="96">
        <v>4.4000000000000004</v>
      </c>
      <c r="S44" s="95">
        <v>36.200000000000003</v>
      </c>
      <c r="T44" s="95">
        <v>58.8</v>
      </c>
      <c r="U44" s="96">
        <v>0.7</v>
      </c>
      <c r="V44" s="95">
        <v>1</v>
      </c>
      <c r="W44" s="95">
        <v>2.5</v>
      </c>
      <c r="X44" s="95">
        <v>53.5</v>
      </c>
      <c r="Y44" s="23"/>
    </row>
    <row r="45" spans="2:25">
      <c r="B45" s="646"/>
      <c r="C45" s="32" t="s">
        <v>34</v>
      </c>
      <c r="D45" s="74">
        <v>25.8</v>
      </c>
      <c r="E45" s="73">
        <v>9</v>
      </c>
      <c r="F45" s="73">
        <v>19.7</v>
      </c>
      <c r="G45" s="73">
        <v>7.7</v>
      </c>
      <c r="H45" s="74">
        <v>1.4</v>
      </c>
      <c r="I45" s="73">
        <v>14.5</v>
      </c>
      <c r="J45" s="73">
        <v>-12.5</v>
      </c>
      <c r="K45" s="73">
        <v>13.2</v>
      </c>
      <c r="L45" s="74">
        <v>7.8</v>
      </c>
      <c r="M45" s="73">
        <v>16.7</v>
      </c>
      <c r="N45" s="40"/>
      <c r="O45" s="73">
        <v>34.799999999999997</v>
      </c>
      <c r="P45" s="73">
        <v>54.5</v>
      </c>
      <c r="Q45" s="75">
        <v>62.2</v>
      </c>
      <c r="R45" s="74">
        <v>15.9</v>
      </c>
      <c r="S45" s="73">
        <v>3.4</v>
      </c>
      <c r="T45" s="73">
        <v>16.600000000000001</v>
      </c>
      <c r="U45" s="74">
        <v>24.5</v>
      </c>
      <c r="V45" s="73">
        <v>64</v>
      </c>
      <c r="W45" s="73">
        <v>67.5</v>
      </c>
      <c r="X45" s="73">
        <v>10</v>
      </c>
      <c r="Y45" s="23"/>
    </row>
    <row r="46" spans="2:25" ht="31.5">
      <c r="B46" s="646"/>
      <c r="C46" s="32" t="s">
        <v>40</v>
      </c>
      <c r="D46" s="74">
        <v>30.4</v>
      </c>
      <c r="E46" s="73">
        <v>4.9000000000000004</v>
      </c>
      <c r="F46" s="73">
        <v>15.8</v>
      </c>
      <c r="G46" s="73">
        <v>3.7</v>
      </c>
      <c r="H46" s="74">
        <v>-2.5</v>
      </c>
      <c r="I46" s="73">
        <v>8.9</v>
      </c>
      <c r="J46" s="73">
        <v>-17.899999999999999</v>
      </c>
      <c r="K46" s="73">
        <v>7.8</v>
      </c>
      <c r="L46" s="74">
        <v>3.4</v>
      </c>
      <c r="M46" s="73">
        <v>12.1</v>
      </c>
      <c r="N46" s="40"/>
      <c r="O46" s="73">
        <v>35.299999999999997</v>
      </c>
      <c r="P46" s="73">
        <v>51.1</v>
      </c>
      <c r="Q46" s="75">
        <v>54.8</v>
      </c>
      <c r="R46" s="74">
        <v>6.4</v>
      </c>
      <c r="S46" s="73">
        <v>-11.5</v>
      </c>
      <c r="T46" s="73">
        <v>-3.7</v>
      </c>
      <c r="U46" s="74">
        <v>15.5</v>
      </c>
      <c r="V46" s="73">
        <v>46.5</v>
      </c>
      <c r="W46" s="73">
        <v>53.5</v>
      </c>
      <c r="X46" s="73">
        <v>-9</v>
      </c>
    </row>
    <row r="47" spans="2:25" ht="31.5">
      <c r="B47" s="647"/>
      <c r="C47" s="99" t="s">
        <v>41</v>
      </c>
      <c r="D47" s="80">
        <v>24.5</v>
      </c>
      <c r="E47" s="79">
        <v>5.8</v>
      </c>
      <c r="F47" s="79">
        <v>11.4</v>
      </c>
      <c r="G47" s="79">
        <v>3.3</v>
      </c>
      <c r="H47" s="80">
        <v>-3.3</v>
      </c>
      <c r="I47" s="79">
        <v>6</v>
      </c>
      <c r="J47" s="79">
        <v>-19.5</v>
      </c>
      <c r="K47" s="79">
        <v>11.1</v>
      </c>
      <c r="L47" s="80">
        <v>2.1</v>
      </c>
      <c r="M47" s="79">
        <v>8.8000000000000007</v>
      </c>
      <c r="N47" s="40"/>
      <c r="O47" s="79">
        <v>30.3</v>
      </c>
      <c r="P47" s="79">
        <v>41.7</v>
      </c>
      <c r="Q47" s="84">
        <v>45</v>
      </c>
      <c r="R47" s="80">
        <v>2.7</v>
      </c>
      <c r="S47" s="79">
        <v>-16.8</v>
      </c>
      <c r="T47" s="79">
        <v>-5.7</v>
      </c>
      <c r="U47" s="80">
        <v>10.9</v>
      </c>
      <c r="V47" s="79">
        <v>32.5</v>
      </c>
      <c r="W47" s="79">
        <v>37.5</v>
      </c>
      <c r="X47" s="79">
        <v>-13</v>
      </c>
    </row>
    <row r="48" spans="2:25" ht="12.75" customHeight="1">
      <c r="B48" s="100" t="s">
        <v>42</v>
      </c>
      <c r="C48" s="25"/>
      <c r="D48" s="25"/>
      <c r="E48" s="25"/>
      <c r="F48" s="25"/>
      <c r="G48" s="25"/>
      <c r="H48" s="25"/>
      <c r="I48" s="25"/>
      <c r="J48" s="25"/>
      <c r="K48" s="25"/>
      <c r="L48" s="25"/>
      <c r="M48" s="25"/>
      <c r="N48" s="25"/>
      <c r="O48" s="25"/>
      <c r="P48" s="25"/>
      <c r="Q48" s="25"/>
      <c r="R48" s="25"/>
      <c r="S48" s="25"/>
      <c r="T48" s="25"/>
      <c r="U48" s="25"/>
      <c r="V48" s="25"/>
      <c r="W48" s="25"/>
      <c r="X48" s="25"/>
      <c r="Y48" s="23"/>
    </row>
    <row r="49" spans="2:40" ht="12.75" customHeight="1">
      <c r="B49" s="101" t="s">
        <v>43</v>
      </c>
      <c r="N49" s="40"/>
      <c r="O49" s="23"/>
      <c r="P49" s="23"/>
      <c r="Q49" s="23"/>
      <c r="R49" s="23"/>
      <c r="S49" s="23"/>
      <c r="T49" s="23"/>
      <c r="U49" s="23"/>
      <c r="V49" s="23"/>
      <c r="W49" s="23"/>
      <c r="X49" s="23"/>
      <c r="Y49" s="23"/>
      <c r="AN49" s="102"/>
    </row>
    <row r="50" spans="2:40" ht="12.75" customHeight="1">
      <c r="B50" s="101" t="s">
        <v>44</v>
      </c>
      <c r="N50" s="40"/>
      <c r="O50" s="23"/>
      <c r="P50" s="23"/>
      <c r="Q50" s="23"/>
      <c r="R50" s="23"/>
      <c r="S50" s="23"/>
      <c r="T50" s="23"/>
      <c r="U50" s="23"/>
      <c r="V50" s="23"/>
      <c r="W50" s="23"/>
      <c r="X50" s="23"/>
      <c r="Y50" s="23"/>
    </row>
    <row r="51" spans="2:40" ht="12.75" customHeight="1">
      <c r="B51" s="456"/>
      <c r="N51" s="40"/>
      <c r="O51" s="23"/>
      <c r="P51" s="23"/>
      <c r="Q51" s="23"/>
      <c r="R51" s="23"/>
      <c r="S51" s="23"/>
      <c r="T51" s="23"/>
      <c r="U51" s="23"/>
      <c r="V51" s="23"/>
      <c r="W51" s="23"/>
      <c r="X51" s="23"/>
      <c r="Y51" s="23"/>
    </row>
    <row r="52" spans="2:40" ht="12.75" customHeight="1">
      <c r="B52" s="456"/>
      <c r="N52" s="40"/>
      <c r="O52" s="23"/>
      <c r="P52" s="23"/>
      <c r="Q52" s="23"/>
      <c r="R52" s="23"/>
      <c r="S52" s="23"/>
      <c r="T52" s="23"/>
      <c r="U52" s="23"/>
      <c r="V52" s="23"/>
      <c r="W52" s="23"/>
      <c r="X52" s="23"/>
      <c r="Y52" s="23"/>
    </row>
    <row r="53" spans="2:40" ht="12.75" customHeight="1">
      <c r="B53" s="457"/>
      <c r="N53" s="40"/>
      <c r="O53" s="23"/>
      <c r="P53" s="23"/>
      <c r="Q53" s="23"/>
      <c r="R53" s="23"/>
      <c r="S53" s="23"/>
      <c r="T53" s="23"/>
      <c r="U53" s="23"/>
      <c r="V53" s="23"/>
      <c r="W53" s="23"/>
      <c r="X53" s="23"/>
      <c r="Y53" s="23"/>
    </row>
    <row r="54" spans="2:40" ht="19.5">
      <c r="B54" s="2" t="s">
        <v>45</v>
      </c>
      <c r="N54" s="40"/>
      <c r="S54" s="103"/>
      <c r="T54" s="23"/>
      <c r="V54" s="23"/>
      <c r="W54" s="23"/>
      <c r="X54" s="23"/>
      <c r="Y54" s="23"/>
    </row>
    <row r="55" spans="2:40" ht="15.75" customHeight="1">
      <c r="B55" s="5" t="s">
        <v>1</v>
      </c>
      <c r="C55" s="6"/>
      <c r="D55" s="640" t="s">
        <v>2</v>
      </c>
      <c r="E55" s="641"/>
      <c r="F55" s="641"/>
      <c r="G55" s="642"/>
      <c r="H55" s="640" t="s">
        <v>3</v>
      </c>
      <c r="I55" s="641"/>
      <c r="J55" s="641"/>
      <c r="K55" s="642"/>
      <c r="L55" s="606" t="s">
        <v>4</v>
      </c>
      <c r="M55" s="607"/>
      <c r="N55" s="8"/>
      <c r="O55" s="641" t="s">
        <v>2</v>
      </c>
      <c r="P55" s="641"/>
      <c r="Q55" s="642"/>
      <c r="R55" s="640" t="s">
        <v>3</v>
      </c>
      <c r="S55" s="641"/>
      <c r="T55" s="642"/>
      <c r="U55" s="643" t="s">
        <v>4</v>
      </c>
      <c r="V55" s="644"/>
      <c r="W55" s="7"/>
      <c r="X55" s="7"/>
      <c r="Y55" s="23"/>
    </row>
    <row r="56" spans="2:40" ht="84.75" customHeight="1">
      <c r="B56" s="10"/>
      <c r="C56" s="11"/>
      <c r="D56" s="12" t="s">
        <v>5</v>
      </c>
      <c r="E56" s="13" t="s">
        <v>6</v>
      </c>
      <c r="F56" s="13" t="s">
        <v>7</v>
      </c>
      <c r="G56" s="13" t="s">
        <v>8</v>
      </c>
      <c r="H56" s="12" t="s">
        <v>5</v>
      </c>
      <c r="I56" s="13" t="s">
        <v>6</v>
      </c>
      <c r="J56" s="13" t="s">
        <v>7</v>
      </c>
      <c r="K56" s="13" t="s">
        <v>8</v>
      </c>
      <c r="L56" s="14" t="s">
        <v>5</v>
      </c>
      <c r="M56" s="15" t="s">
        <v>6</v>
      </c>
      <c r="N56" s="23"/>
      <c r="O56" s="13" t="s">
        <v>13</v>
      </c>
      <c r="P56" s="13" t="s">
        <v>14</v>
      </c>
      <c r="Q56" s="17" t="s">
        <v>15</v>
      </c>
      <c r="R56" s="13" t="s">
        <v>13</v>
      </c>
      <c r="S56" s="13" t="s">
        <v>47</v>
      </c>
      <c r="T56" s="13" t="s">
        <v>15</v>
      </c>
      <c r="U56" s="12" t="s">
        <v>13</v>
      </c>
      <c r="V56" s="13" t="s">
        <v>17</v>
      </c>
      <c r="W56" s="15" t="s">
        <v>18</v>
      </c>
      <c r="X56" s="15" t="s">
        <v>19</v>
      </c>
    </row>
    <row r="57" spans="2:40" ht="31.5">
      <c r="B57" s="645" t="s">
        <v>48</v>
      </c>
      <c r="C57" s="104" t="s">
        <v>49</v>
      </c>
      <c r="D57" s="20">
        <v>16.600000000000001</v>
      </c>
      <c r="E57" s="19">
        <v>14.1</v>
      </c>
      <c r="F57" s="19">
        <v>18.600000000000001</v>
      </c>
      <c r="G57" s="19">
        <v>19.600000000000001</v>
      </c>
      <c r="H57" s="20">
        <v>15.3</v>
      </c>
      <c r="I57" s="19">
        <v>15.9</v>
      </c>
      <c r="J57" s="19">
        <v>26.4</v>
      </c>
      <c r="K57" s="19">
        <v>20.8</v>
      </c>
      <c r="L57" s="105">
        <v>16.2</v>
      </c>
      <c r="M57" s="19">
        <v>17</v>
      </c>
      <c r="N57" s="106"/>
      <c r="O57" s="19">
        <v>30.7</v>
      </c>
      <c r="P57" s="19">
        <v>49.3</v>
      </c>
      <c r="Q57" s="24">
        <v>68.900000000000006</v>
      </c>
      <c r="R57" s="19">
        <v>31.2</v>
      </c>
      <c r="S57" s="19">
        <v>57.6</v>
      </c>
      <c r="T57" s="19">
        <v>78.400000000000006</v>
      </c>
      <c r="U57" s="20">
        <v>33.200000000000003</v>
      </c>
      <c r="V57" s="19">
        <v>75.3</v>
      </c>
      <c r="W57" s="19">
        <v>70.400000000000006</v>
      </c>
      <c r="X57" s="19">
        <v>76.3</v>
      </c>
    </row>
    <row r="58" spans="2:40">
      <c r="B58" s="646"/>
      <c r="C58" s="107" t="s">
        <v>50</v>
      </c>
      <c r="D58" s="74">
        <v>4.5</v>
      </c>
      <c r="E58" s="73">
        <v>7.1</v>
      </c>
      <c r="F58" s="73">
        <v>8.6999999999999993</v>
      </c>
      <c r="G58" s="73">
        <v>6.7</v>
      </c>
      <c r="H58" s="74">
        <v>5.0999999999999996</v>
      </c>
      <c r="I58" s="73">
        <v>8.8000000000000007</v>
      </c>
      <c r="J58" s="73">
        <v>9.1999999999999993</v>
      </c>
      <c r="K58" s="73">
        <v>7.7</v>
      </c>
      <c r="L58" s="74">
        <v>5.4</v>
      </c>
      <c r="M58" s="73">
        <v>8.5</v>
      </c>
      <c r="N58" s="106"/>
      <c r="O58" s="73">
        <v>11.6</v>
      </c>
      <c r="P58" s="73">
        <v>20.3</v>
      </c>
      <c r="Q58" s="75">
        <v>27</v>
      </c>
      <c r="R58" s="73">
        <v>13.9</v>
      </c>
      <c r="S58" s="73">
        <v>23.1</v>
      </c>
      <c r="T58" s="73">
        <v>30.8</v>
      </c>
      <c r="U58" s="74">
        <v>13.9</v>
      </c>
      <c r="V58" s="73">
        <v>32.200000000000003</v>
      </c>
      <c r="W58" s="73">
        <v>28.9</v>
      </c>
      <c r="X58" s="73">
        <v>29.7</v>
      </c>
      <c r="Y58" s="23"/>
    </row>
    <row r="59" spans="2:40">
      <c r="B59" s="646"/>
      <c r="C59" s="109" t="s">
        <v>51</v>
      </c>
      <c r="D59" s="74">
        <v>1.1000000000000001</v>
      </c>
      <c r="E59" s="73">
        <v>1.1000000000000001</v>
      </c>
      <c r="F59" s="73">
        <v>1.1000000000000001</v>
      </c>
      <c r="G59" s="73">
        <v>1.3</v>
      </c>
      <c r="H59" s="74">
        <v>1.1000000000000001</v>
      </c>
      <c r="I59" s="73">
        <v>1.1000000000000001</v>
      </c>
      <c r="J59" s="73">
        <v>1.2</v>
      </c>
      <c r="K59" s="73">
        <v>1.1000000000000001</v>
      </c>
      <c r="L59" s="74">
        <v>1.1000000000000001</v>
      </c>
      <c r="M59" s="73">
        <v>1.2</v>
      </c>
      <c r="N59" s="106"/>
      <c r="O59" s="73">
        <v>2.2000000000000002</v>
      </c>
      <c r="P59" s="73">
        <v>3.3</v>
      </c>
      <c r="Q59" s="75">
        <v>4.5999999999999996</v>
      </c>
      <c r="R59" s="73">
        <v>2.2000000000000002</v>
      </c>
      <c r="S59" s="73">
        <v>3.4</v>
      </c>
      <c r="T59" s="73">
        <v>4.5</v>
      </c>
      <c r="U59" s="74">
        <v>2.2999999999999998</v>
      </c>
      <c r="V59" s="73">
        <v>4.4000000000000004</v>
      </c>
      <c r="W59" s="73">
        <v>4.5999999999999996</v>
      </c>
      <c r="X59" s="73">
        <v>4.5</v>
      </c>
      <c r="Y59" s="23"/>
      <c r="AN59" s="102"/>
    </row>
    <row r="60" spans="2:40">
      <c r="B60" s="647"/>
      <c r="C60" s="110" t="s">
        <v>52</v>
      </c>
      <c r="D60" s="80">
        <v>1.3</v>
      </c>
      <c r="E60" s="79">
        <v>1.8</v>
      </c>
      <c r="F60" s="79">
        <v>1.3</v>
      </c>
      <c r="G60" s="79">
        <v>3.2</v>
      </c>
      <c r="H60" s="80">
        <v>2.2999999999999998</v>
      </c>
      <c r="I60" s="79">
        <v>1.9</v>
      </c>
      <c r="J60" s="79">
        <v>1.8</v>
      </c>
      <c r="K60" s="79">
        <v>1.6</v>
      </c>
      <c r="L60" s="111">
        <v>1.6</v>
      </c>
      <c r="M60" s="79">
        <v>3.3</v>
      </c>
      <c r="N60" s="106"/>
      <c r="O60" s="79">
        <v>3.1</v>
      </c>
      <c r="P60" s="79">
        <v>4.4000000000000004</v>
      </c>
      <c r="Q60" s="84">
        <v>7.6</v>
      </c>
      <c r="R60" s="79">
        <v>4.2</v>
      </c>
      <c r="S60" s="79">
        <v>6</v>
      </c>
      <c r="T60" s="79">
        <v>7.6</v>
      </c>
      <c r="U60" s="80">
        <v>4.9000000000000004</v>
      </c>
      <c r="V60" s="79">
        <v>5.8</v>
      </c>
      <c r="W60" s="79">
        <v>6.5</v>
      </c>
      <c r="X60" s="79">
        <v>8.1999999999999993</v>
      </c>
      <c r="Y60" s="23"/>
    </row>
    <row r="61" spans="2:40" ht="31.5">
      <c r="B61" s="645" t="s">
        <v>53</v>
      </c>
      <c r="C61" s="104" t="s">
        <v>49</v>
      </c>
      <c r="D61" s="20">
        <v>2.8</v>
      </c>
      <c r="E61" s="19">
        <v>3.4</v>
      </c>
      <c r="F61" s="19">
        <v>3.4</v>
      </c>
      <c r="G61" s="19">
        <v>3.9</v>
      </c>
      <c r="H61" s="20">
        <v>3.2</v>
      </c>
      <c r="I61" s="19">
        <v>3.6</v>
      </c>
      <c r="J61" s="19">
        <v>3.6</v>
      </c>
      <c r="K61" s="19">
        <v>4.9000000000000004</v>
      </c>
      <c r="L61" s="105">
        <v>3.2</v>
      </c>
      <c r="M61" s="19">
        <v>3.6</v>
      </c>
      <c r="N61" s="106"/>
      <c r="O61" s="86">
        <v>6.2</v>
      </c>
      <c r="P61" s="86">
        <v>9.6</v>
      </c>
      <c r="Q61" s="88">
        <v>13.5</v>
      </c>
      <c r="R61" s="86">
        <v>6.8</v>
      </c>
      <c r="S61" s="86">
        <v>10.4</v>
      </c>
      <c r="T61" s="86">
        <v>15.3</v>
      </c>
      <c r="U61" s="87">
        <v>6.8</v>
      </c>
      <c r="V61" s="86">
        <v>14.7</v>
      </c>
      <c r="W61" s="86">
        <v>14.2</v>
      </c>
      <c r="X61" s="86">
        <v>14.9</v>
      </c>
      <c r="Y61" s="23"/>
    </row>
    <row r="62" spans="2:40">
      <c r="B62" s="646"/>
      <c r="C62" s="107" t="s">
        <v>50</v>
      </c>
      <c r="D62" s="74">
        <v>0.7</v>
      </c>
      <c r="E62" s="73">
        <v>1.3</v>
      </c>
      <c r="F62" s="73">
        <v>0.7</v>
      </c>
      <c r="G62" s="73">
        <v>0.7</v>
      </c>
      <c r="H62" s="74">
        <v>0.4</v>
      </c>
      <c r="I62" s="73">
        <v>1.3</v>
      </c>
      <c r="J62" s="73">
        <v>0.9</v>
      </c>
      <c r="K62" s="73">
        <v>0.8</v>
      </c>
      <c r="L62" s="74">
        <v>0.6</v>
      </c>
      <c r="M62" s="73">
        <v>0.9</v>
      </c>
      <c r="N62" s="106"/>
      <c r="O62" s="73">
        <v>2</v>
      </c>
      <c r="P62" s="73">
        <v>2.7</v>
      </c>
      <c r="Q62" s="75">
        <v>3.4</v>
      </c>
      <c r="R62" s="73">
        <v>1.7</v>
      </c>
      <c r="S62" s="73">
        <v>2.6</v>
      </c>
      <c r="T62" s="73">
        <v>3.4</v>
      </c>
      <c r="U62" s="74">
        <v>1.5</v>
      </c>
      <c r="V62" s="73">
        <v>4.2</v>
      </c>
      <c r="W62" s="73">
        <v>4.2</v>
      </c>
      <c r="X62" s="73">
        <v>3.1</v>
      </c>
      <c r="Y62" s="23"/>
    </row>
    <row r="63" spans="2:40">
      <c r="B63" s="646"/>
      <c r="C63" s="109" t="s">
        <v>51</v>
      </c>
      <c r="D63" s="74">
        <v>0.7</v>
      </c>
      <c r="E63" s="73">
        <v>0.7</v>
      </c>
      <c r="F63" s="73">
        <v>0.7</v>
      </c>
      <c r="G63" s="73">
        <v>0.6</v>
      </c>
      <c r="H63" s="74">
        <v>0.6</v>
      </c>
      <c r="I63" s="73">
        <v>0.6</v>
      </c>
      <c r="J63" s="73">
        <v>0.8</v>
      </c>
      <c r="K63" s="73">
        <v>0.8</v>
      </c>
      <c r="L63" s="74">
        <v>0.8</v>
      </c>
      <c r="M63" s="73">
        <v>0.7</v>
      </c>
      <c r="N63" s="106"/>
      <c r="O63" s="73">
        <v>1.4</v>
      </c>
      <c r="P63" s="73">
        <v>2.1</v>
      </c>
      <c r="Q63" s="75">
        <v>2.7</v>
      </c>
      <c r="R63" s="73">
        <v>1.2</v>
      </c>
      <c r="S63" s="73">
        <v>2</v>
      </c>
      <c r="T63" s="73">
        <v>2.8</v>
      </c>
      <c r="U63" s="74">
        <v>1.5</v>
      </c>
      <c r="V63" s="73">
        <v>2.7</v>
      </c>
      <c r="W63" s="73">
        <v>2.5</v>
      </c>
      <c r="X63" s="73">
        <v>2.2000000000000002</v>
      </c>
    </row>
    <row r="64" spans="2:40">
      <c r="B64" s="647"/>
      <c r="C64" s="110" t="s">
        <v>52</v>
      </c>
      <c r="D64" s="80">
        <v>1.1000000000000001</v>
      </c>
      <c r="E64" s="79">
        <v>0.9</v>
      </c>
      <c r="F64" s="79">
        <v>1.2</v>
      </c>
      <c r="G64" s="79">
        <v>1.7</v>
      </c>
      <c r="H64" s="80">
        <v>1.3</v>
      </c>
      <c r="I64" s="79">
        <v>1.3</v>
      </c>
      <c r="J64" s="79">
        <v>0.9</v>
      </c>
      <c r="K64" s="79">
        <v>1.9</v>
      </c>
      <c r="L64" s="111">
        <v>0.9</v>
      </c>
      <c r="M64" s="79">
        <v>1.3</v>
      </c>
      <c r="N64" s="106"/>
      <c r="O64" s="79">
        <v>2</v>
      </c>
      <c r="P64" s="79">
        <v>3.2</v>
      </c>
      <c r="Q64" s="84">
        <v>4.9000000000000004</v>
      </c>
      <c r="R64" s="79">
        <v>2.6</v>
      </c>
      <c r="S64" s="79">
        <v>3.5</v>
      </c>
      <c r="T64" s="79">
        <v>5.4</v>
      </c>
      <c r="U64" s="80">
        <v>2.2000000000000002</v>
      </c>
      <c r="V64" s="79">
        <v>5</v>
      </c>
      <c r="W64" s="79">
        <v>8.1</v>
      </c>
      <c r="X64" s="79">
        <v>5.8</v>
      </c>
    </row>
    <row r="65" spans="2:42" ht="31.5">
      <c r="B65" s="645" t="s">
        <v>35</v>
      </c>
      <c r="C65" s="104" t="s">
        <v>49</v>
      </c>
      <c r="D65" s="113">
        <v>0.2</v>
      </c>
      <c r="E65" s="114">
        <v>0.2</v>
      </c>
      <c r="F65" s="114">
        <v>0.2</v>
      </c>
      <c r="G65" s="19">
        <v>0.3</v>
      </c>
      <c r="H65" s="113">
        <v>0.2</v>
      </c>
      <c r="I65" s="114">
        <v>1.9</v>
      </c>
      <c r="J65" s="114">
        <v>1.5</v>
      </c>
      <c r="K65" s="114">
        <v>1.5</v>
      </c>
      <c r="L65" s="115">
        <v>1.7</v>
      </c>
      <c r="M65" s="114">
        <v>1.9</v>
      </c>
      <c r="N65" s="106"/>
      <c r="O65" s="86">
        <v>0.4</v>
      </c>
      <c r="P65" s="86">
        <v>0.6</v>
      </c>
      <c r="Q65" s="88">
        <v>0.9</v>
      </c>
      <c r="R65" s="86">
        <v>2.1</v>
      </c>
      <c r="S65" s="86">
        <v>3.6</v>
      </c>
      <c r="T65" s="86">
        <v>5.0999999999999996</v>
      </c>
      <c r="U65" s="87">
        <v>3.6</v>
      </c>
      <c r="V65" s="86">
        <v>5.8</v>
      </c>
      <c r="W65" s="86">
        <v>1.6</v>
      </c>
      <c r="X65" s="86">
        <v>5.3</v>
      </c>
    </row>
    <row r="66" spans="2:42">
      <c r="B66" s="646"/>
      <c r="C66" s="107" t="s">
        <v>50</v>
      </c>
      <c r="D66" s="116">
        <v>0</v>
      </c>
      <c r="E66" s="117">
        <v>0</v>
      </c>
      <c r="F66" s="117">
        <v>0</v>
      </c>
      <c r="G66" s="117">
        <v>0.1</v>
      </c>
      <c r="H66" s="116">
        <v>0</v>
      </c>
      <c r="I66" s="73">
        <v>0.8</v>
      </c>
      <c r="J66" s="73">
        <v>1</v>
      </c>
      <c r="K66" s="73">
        <v>1.1000000000000001</v>
      </c>
      <c r="L66" s="116">
        <v>1</v>
      </c>
      <c r="M66" s="117">
        <v>1.3</v>
      </c>
      <c r="N66" s="106"/>
      <c r="O66" s="73">
        <v>0</v>
      </c>
      <c r="P66" s="73">
        <v>0</v>
      </c>
      <c r="Q66" s="75">
        <v>0.1</v>
      </c>
      <c r="R66" s="73">
        <v>0.8</v>
      </c>
      <c r="S66" s="73">
        <v>1.8</v>
      </c>
      <c r="T66" s="73">
        <v>2.9</v>
      </c>
      <c r="U66" s="74">
        <v>2.2999999999999998</v>
      </c>
      <c r="V66" s="73">
        <v>4.5</v>
      </c>
      <c r="W66" s="73">
        <v>0.1</v>
      </c>
      <c r="X66" s="73">
        <v>2.9</v>
      </c>
      <c r="Y66" s="23"/>
    </row>
    <row r="67" spans="2:42">
      <c r="B67" s="646"/>
      <c r="C67" s="109" t="s">
        <v>51</v>
      </c>
      <c r="D67" s="116">
        <v>0</v>
      </c>
      <c r="E67" s="117">
        <v>0</v>
      </c>
      <c r="F67" s="117">
        <v>0</v>
      </c>
      <c r="G67" s="117" t="s">
        <v>54</v>
      </c>
      <c r="H67" s="116">
        <v>0</v>
      </c>
      <c r="I67" s="117">
        <v>0.2</v>
      </c>
      <c r="J67" s="117">
        <v>0.3</v>
      </c>
      <c r="K67" s="117">
        <v>0.2</v>
      </c>
      <c r="L67" s="116">
        <v>0.1</v>
      </c>
      <c r="M67" s="117">
        <v>0.1</v>
      </c>
      <c r="N67" s="118"/>
      <c r="O67" s="117">
        <v>0</v>
      </c>
      <c r="P67" s="117">
        <v>0</v>
      </c>
      <c r="Q67" s="119" t="s">
        <v>54</v>
      </c>
      <c r="R67" s="117">
        <v>0.2</v>
      </c>
      <c r="S67" s="117">
        <v>0.5</v>
      </c>
      <c r="T67" s="117">
        <v>0.7</v>
      </c>
      <c r="U67" s="116">
        <v>0.2</v>
      </c>
      <c r="V67" s="117">
        <v>2.4</v>
      </c>
      <c r="W67" s="117">
        <v>0</v>
      </c>
      <c r="X67" s="117">
        <v>0.7</v>
      </c>
      <c r="Y67" s="23"/>
    </row>
    <row r="68" spans="2:42">
      <c r="B68" s="647"/>
      <c r="C68" s="110" t="s">
        <v>52</v>
      </c>
      <c r="D68" s="120">
        <v>0.4</v>
      </c>
      <c r="E68" s="83">
        <v>0.5</v>
      </c>
      <c r="F68" s="83">
        <v>0.8</v>
      </c>
      <c r="G68" s="83">
        <v>0.4</v>
      </c>
      <c r="H68" s="80">
        <v>0.1</v>
      </c>
      <c r="I68" s="79">
        <v>0.7</v>
      </c>
      <c r="J68" s="79">
        <v>0.4</v>
      </c>
      <c r="K68" s="79">
        <v>0.7</v>
      </c>
      <c r="L68" s="111">
        <v>0.5</v>
      </c>
      <c r="M68" s="79">
        <v>0.5</v>
      </c>
      <c r="N68" s="106"/>
      <c r="O68" s="83">
        <v>0.9</v>
      </c>
      <c r="P68" s="83">
        <v>1.7</v>
      </c>
      <c r="Q68" s="121">
        <v>2.1</v>
      </c>
      <c r="R68" s="83">
        <v>0.8</v>
      </c>
      <c r="S68" s="83">
        <v>1.2</v>
      </c>
      <c r="T68" s="83">
        <v>1.9</v>
      </c>
      <c r="U68" s="120">
        <v>1</v>
      </c>
      <c r="V68" s="83">
        <v>3</v>
      </c>
      <c r="W68" s="83">
        <v>2.5</v>
      </c>
      <c r="X68" s="83">
        <v>1.9</v>
      </c>
      <c r="Y68" s="23"/>
    </row>
    <row r="69" spans="2:42" ht="31.5">
      <c r="B69" s="645" t="s">
        <v>55</v>
      </c>
      <c r="C69" s="104" t="s">
        <v>49</v>
      </c>
      <c r="D69" s="20">
        <v>0.1</v>
      </c>
      <c r="E69" s="19">
        <v>-0.1</v>
      </c>
      <c r="F69" s="19">
        <v>0.1</v>
      </c>
      <c r="G69" s="19">
        <v>-0.1</v>
      </c>
      <c r="H69" s="20">
        <v>0.1</v>
      </c>
      <c r="I69" s="19">
        <v>0</v>
      </c>
      <c r="J69" s="19">
        <v>-0.1</v>
      </c>
      <c r="K69" s="19">
        <v>0</v>
      </c>
      <c r="L69" s="115">
        <v>0</v>
      </c>
      <c r="M69" s="114">
        <v>0</v>
      </c>
      <c r="N69" s="106"/>
      <c r="O69" s="122">
        <v>0</v>
      </c>
      <c r="P69" s="122">
        <v>0.1</v>
      </c>
      <c r="Q69" s="123">
        <v>0</v>
      </c>
      <c r="R69" s="122">
        <v>0.1</v>
      </c>
      <c r="S69" s="122">
        <v>0</v>
      </c>
      <c r="T69" s="122">
        <v>0</v>
      </c>
      <c r="U69" s="459">
        <v>0</v>
      </c>
      <c r="V69" s="122">
        <v>0.1</v>
      </c>
      <c r="W69" s="122">
        <v>0.1</v>
      </c>
      <c r="X69" s="122">
        <v>0</v>
      </c>
      <c r="Y69" s="23"/>
    </row>
    <row r="70" spans="2:42">
      <c r="B70" s="646"/>
      <c r="C70" s="107" t="s">
        <v>50</v>
      </c>
      <c r="D70" s="74">
        <v>0.2</v>
      </c>
      <c r="E70" s="73">
        <v>0.6</v>
      </c>
      <c r="F70" s="73">
        <v>0.2</v>
      </c>
      <c r="G70" s="73">
        <v>0.1</v>
      </c>
      <c r="H70" s="74">
        <v>0.3</v>
      </c>
      <c r="I70" s="73">
        <v>0.4</v>
      </c>
      <c r="J70" s="73">
        <v>0</v>
      </c>
      <c r="K70" s="73">
        <v>0.4</v>
      </c>
      <c r="L70" s="74">
        <v>0.3</v>
      </c>
      <c r="M70" s="73">
        <v>0.2</v>
      </c>
      <c r="N70" s="106"/>
      <c r="O70" s="73">
        <v>0.8</v>
      </c>
      <c r="P70" s="73">
        <v>1</v>
      </c>
      <c r="Q70" s="75">
        <v>1.1000000000000001</v>
      </c>
      <c r="R70" s="73">
        <v>0.7</v>
      </c>
      <c r="S70" s="73">
        <v>0.7</v>
      </c>
      <c r="T70" s="73">
        <v>1.1000000000000001</v>
      </c>
      <c r="U70" s="74">
        <v>0.5</v>
      </c>
      <c r="V70" s="73">
        <v>1.5</v>
      </c>
      <c r="W70" s="73">
        <v>1.3</v>
      </c>
      <c r="X70" s="73">
        <v>0.8</v>
      </c>
      <c r="Y70" s="23"/>
    </row>
    <row r="71" spans="2:42">
      <c r="B71" s="646"/>
      <c r="C71" s="109" t="s">
        <v>51</v>
      </c>
      <c r="D71" s="74">
        <v>0.3</v>
      </c>
      <c r="E71" s="73">
        <v>0.3</v>
      </c>
      <c r="F71" s="73">
        <v>0.2</v>
      </c>
      <c r="G71" s="73">
        <v>0.3</v>
      </c>
      <c r="H71" s="74">
        <v>0.3</v>
      </c>
      <c r="I71" s="73">
        <v>0.3</v>
      </c>
      <c r="J71" s="73">
        <v>0.1</v>
      </c>
      <c r="K71" s="73">
        <v>0.4</v>
      </c>
      <c r="L71" s="74">
        <v>0.3</v>
      </c>
      <c r="M71" s="73">
        <v>0.4</v>
      </c>
      <c r="N71" s="106"/>
      <c r="O71" s="73">
        <v>0.6</v>
      </c>
      <c r="P71" s="73">
        <v>0.8</v>
      </c>
      <c r="Q71" s="75">
        <v>1.1000000000000001</v>
      </c>
      <c r="R71" s="73">
        <v>0.6</v>
      </c>
      <c r="S71" s="73">
        <v>0.7</v>
      </c>
      <c r="T71" s="73">
        <v>1.1000000000000001</v>
      </c>
      <c r="U71" s="74">
        <v>0.7</v>
      </c>
      <c r="V71" s="73">
        <v>1.1000000000000001</v>
      </c>
      <c r="W71" s="73">
        <v>1.1000000000000001</v>
      </c>
      <c r="X71" s="73">
        <v>1.1000000000000001</v>
      </c>
      <c r="Y71" s="23"/>
    </row>
    <row r="72" spans="2:42" ht="16.5" thickBot="1">
      <c r="B72" s="648"/>
      <c r="C72" s="124" t="s">
        <v>52</v>
      </c>
      <c r="D72" s="91">
        <v>0.5</v>
      </c>
      <c r="E72" s="90">
        <v>0.3</v>
      </c>
      <c r="F72" s="90">
        <v>0.1</v>
      </c>
      <c r="G72" s="90">
        <v>0.4</v>
      </c>
      <c r="H72" s="91">
        <v>0.4</v>
      </c>
      <c r="I72" s="125">
        <v>0.4</v>
      </c>
      <c r="J72" s="125">
        <v>0.6</v>
      </c>
      <c r="K72" s="125">
        <v>0.2</v>
      </c>
      <c r="L72" s="126">
        <v>0.5</v>
      </c>
      <c r="M72" s="90">
        <v>0.4</v>
      </c>
      <c r="N72" s="106"/>
      <c r="O72" s="90">
        <v>0.8</v>
      </c>
      <c r="P72" s="90">
        <v>0.9</v>
      </c>
      <c r="Q72" s="92">
        <v>1.3</v>
      </c>
      <c r="R72" s="90">
        <v>0.8</v>
      </c>
      <c r="S72" s="90">
        <v>1.4</v>
      </c>
      <c r="T72" s="90">
        <v>1.6</v>
      </c>
      <c r="U72" s="91">
        <v>0.9</v>
      </c>
      <c r="V72" s="90">
        <v>1.2</v>
      </c>
      <c r="W72" s="90">
        <v>1.7</v>
      </c>
      <c r="X72" s="90">
        <v>3.7</v>
      </c>
      <c r="Y72" s="23"/>
    </row>
    <row r="73" spans="2:42" ht="32.25" thickTop="1">
      <c r="B73" s="649" t="s">
        <v>37</v>
      </c>
      <c r="C73" s="127" t="s">
        <v>49</v>
      </c>
      <c r="D73" s="129">
        <v>19.7</v>
      </c>
      <c r="E73" s="128">
        <v>17.600000000000001</v>
      </c>
      <c r="F73" s="128">
        <v>22.3</v>
      </c>
      <c r="G73" s="128">
        <v>23.7</v>
      </c>
      <c r="H73" s="129">
        <v>18.8</v>
      </c>
      <c r="I73" s="128">
        <v>21.4</v>
      </c>
      <c r="J73" s="128">
        <v>31.4</v>
      </c>
      <c r="K73" s="128">
        <v>27.2</v>
      </c>
      <c r="L73" s="130">
        <v>21.1</v>
      </c>
      <c r="M73" s="128">
        <v>22.5</v>
      </c>
      <c r="N73" s="106"/>
      <c r="O73" s="128">
        <v>37.299999999999997</v>
      </c>
      <c r="P73" s="128">
        <v>59.6</v>
      </c>
      <c r="Q73" s="131">
        <v>83.3</v>
      </c>
      <c r="R73" s="128">
        <v>40.200000000000003</v>
      </c>
      <c r="S73" s="128">
        <v>71.599999999999994</v>
      </c>
      <c r="T73" s="128">
        <v>98.8</v>
      </c>
      <c r="U73" s="129">
        <v>43.6</v>
      </c>
      <c r="V73" s="128">
        <v>95.9</v>
      </c>
      <c r="W73" s="128">
        <v>86.3</v>
      </c>
      <c r="X73" s="128">
        <v>96.5</v>
      </c>
      <c r="Y73" s="23"/>
    </row>
    <row r="74" spans="2:42">
      <c r="B74" s="646"/>
      <c r="C74" s="107" t="s">
        <v>50</v>
      </c>
      <c r="D74" s="74">
        <v>5.4</v>
      </c>
      <c r="E74" s="73">
        <v>9</v>
      </c>
      <c r="F74" s="73">
        <v>9.6</v>
      </c>
      <c r="G74" s="73">
        <v>7.6</v>
      </c>
      <c r="H74" s="74">
        <v>5.8</v>
      </c>
      <c r="I74" s="73">
        <v>11.3</v>
      </c>
      <c r="J74" s="73">
        <v>11.1</v>
      </c>
      <c r="K74" s="73">
        <v>10</v>
      </c>
      <c r="L74" s="74">
        <v>7.3</v>
      </c>
      <c r="M74" s="73">
        <v>10.9</v>
      </c>
      <c r="N74" s="106"/>
      <c r="O74" s="73">
        <v>14.4</v>
      </c>
      <c r="P74" s="73">
        <v>24</v>
      </c>
      <c r="Q74" s="75">
        <v>31.6</v>
      </c>
      <c r="R74" s="73">
        <v>17.100000000000001</v>
      </c>
      <c r="S74" s="73">
        <v>28.2</v>
      </c>
      <c r="T74" s="73">
        <v>38.200000000000003</v>
      </c>
      <c r="U74" s="74">
        <v>18.2</v>
      </c>
      <c r="V74" s="73">
        <v>42.4</v>
      </c>
      <c r="W74" s="73">
        <v>34.5</v>
      </c>
      <c r="X74" s="73">
        <v>36.5</v>
      </c>
      <c r="Y74" s="23"/>
    </row>
    <row r="75" spans="2:42">
      <c r="B75" s="646"/>
      <c r="C75" s="109" t="s">
        <v>51</v>
      </c>
      <c r="D75" s="74">
        <v>2.1</v>
      </c>
      <c r="E75" s="73">
        <v>2.1</v>
      </c>
      <c r="F75" s="73">
        <v>2</v>
      </c>
      <c r="G75" s="73">
        <v>2.2000000000000002</v>
      </c>
      <c r="H75" s="74">
        <v>2</v>
      </c>
      <c r="I75" s="73">
        <v>2.2000000000000002</v>
      </c>
      <c r="J75" s="73">
        <v>2.4</v>
      </c>
      <c r="K75" s="73">
        <v>2.5</v>
      </c>
      <c r="L75" s="74">
        <v>2.2999999999999998</v>
      </c>
      <c r="M75" s="73">
        <v>2.4</v>
      </c>
      <c r="N75" s="106"/>
      <c r="O75" s="73">
        <v>4.2</v>
      </c>
      <c r="P75" s="73">
        <v>6.2</v>
      </c>
      <c r="Q75" s="75">
        <v>8.4</v>
      </c>
      <c r="R75" s="73">
        <v>4.2</v>
      </c>
      <c r="S75" s="73">
        <v>6.6</v>
      </c>
      <c r="T75" s="73">
        <v>9.1</v>
      </c>
      <c r="U75" s="74">
        <v>4.7</v>
      </c>
      <c r="V75" s="73">
        <v>10.6</v>
      </c>
      <c r="W75" s="73">
        <v>8.1999999999999993</v>
      </c>
      <c r="X75" s="73">
        <v>8.5</v>
      </c>
      <c r="Y75" s="23"/>
    </row>
    <row r="76" spans="2:42">
      <c r="B76" s="647"/>
      <c r="C76" s="110" t="s">
        <v>52</v>
      </c>
      <c r="D76" s="80">
        <v>3.3</v>
      </c>
      <c r="E76" s="79">
        <v>3.5</v>
      </c>
      <c r="F76" s="79">
        <v>3.4</v>
      </c>
      <c r="G76" s="79">
        <v>5.7</v>
      </c>
      <c r="H76" s="80">
        <v>4.0999999999999996</v>
      </c>
      <c r="I76" s="79">
        <v>4.3</v>
      </c>
      <c r="J76" s="79">
        <v>3.7</v>
      </c>
      <c r="K76" s="79">
        <v>4.4000000000000004</v>
      </c>
      <c r="L76" s="111">
        <v>3.5</v>
      </c>
      <c r="M76" s="79">
        <v>5.5</v>
      </c>
      <c r="N76" s="106"/>
      <c r="O76" s="79">
        <v>6.8</v>
      </c>
      <c r="P76" s="79">
        <v>10.199999999999999</v>
      </c>
      <c r="Q76" s="84">
        <v>15.9</v>
      </c>
      <c r="R76" s="79">
        <v>8.4</v>
      </c>
      <c r="S76" s="79">
        <v>12.1</v>
      </c>
      <c r="T76" s="79">
        <v>16.5</v>
      </c>
      <c r="U76" s="80">
        <v>9</v>
      </c>
      <c r="V76" s="79">
        <v>15</v>
      </c>
      <c r="W76" s="79">
        <v>18.8</v>
      </c>
      <c r="X76" s="79">
        <v>19.600000000000001</v>
      </c>
    </row>
    <row r="77" spans="2:42">
      <c r="B77" s="101"/>
    </row>
    <row r="78" spans="2:42">
      <c r="S78" s="23"/>
      <c r="T78" s="23"/>
      <c r="V78" s="23"/>
      <c r="W78" s="23"/>
      <c r="X78" s="23"/>
      <c r="Y78" s="23"/>
      <c r="AN78" s="23"/>
      <c r="AO78" s="23"/>
      <c r="AP78" s="23"/>
    </row>
    <row r="79" spans="2:42">
      <c r="S79" s="23" t="s">
        <v>56</v>
      </c>
      <c r="T79" s="23"/>
      <c r="V79" s="23"/>
      <c r="W79" s="23"/>
      <c r="X79" s="23"/>
      <c r="Y79" s="23"/>
      <c r="AN79" s="23"/>
      <c r="AO79" s="23"/>
      <c r="AP79" s="23"/>
    </row>
    <row r="80" spans="2:42" ht="19.5">
      <c r="B80" s="132" t="s">
        <v>57</v>
      </c>
      <c r="S80" s="23"/>
      <c r="T80" s="23"/>
      <c r="V80" s="23"/>
      <c r="W80" s="23"/>
      <c r="X80" s="23"/>
      <c r="Y80" s="23"/>
      <c r="AN80" s="23"/>
      <c r="AO80" s="23"/>
      <c r="AP80" s="23"/>
    </row>
    <row r="81" spans="2:42" ht="19.5">
      <c r="B81" s="2" t="s">
        <v>58</v>
      </c>
      <c r="C81" s="1"/>
      <c r="D81" s="133"/>
      <c r="E81" s="133"/>
      <c r="F81" s="133"/>
      <c r="G81" s="133"/>
      <c r="I81" s="133"/>
      <c r="J81" s="133"/>
      <c r="K81" s="133"/>
      <c r="L81" s="133"/>
      <c r="M81" s="133"/>
      <c r="S81" s="23"/>
      <c r="T81" s="23"/>
      <c r="V81" s="23"/>
      <c r="W81" s="23"/>
      <c r="X81" s="23"/>
      <c r="Y81" s="23"/>
      <c r="AN81" s="23"/>
      <c r="AO81" s="23"/>
      <c r="AP81" s="23"/>
    </row>
    <row r="82" spans="2:42">
      <c r="B82" s="134" t="s">
        <v>59</v>
      </c>
      <c r="C82" s="135"/>
      <c r="D82" s="652" t="s">
        <v>2</v>
      </c>
      <c r="E82" s="653"/>
      <c r="F82" s="653"/>
      <c r="G82" s="654"/>
      <c r="H82" s="652" t="s">
        <v>3</v>
      </c>
      <c r="I82" s="653"/>
      <c r="J82" s="653"/>
      <c r="K82" s="654"/>
      <c r="L82" s="652" t="s">
        <v>4</v>
      </c>
      <c r="M82" s="653"/>
      <c r="N82" s="23"/>
      <c r="O82" s="23"/>
      <c r="S82" s="23"/>
      <c r="T82" s="9"/>
      <c r="V82" s="23"/>
      <c r="W82" s="23"/>
      <c r="X82" s="23"/>
      <c r="Y82" s="23"/>
      <c r="AN82" s="23"/>
      <c r="AO82" s="23"/>
      <c r="AP82" s="23"/>
    </row>
    <row r="83" spans="2:42">
      <c r="B83" s="136"/>
      <c r="C83" s="137"/>
      <c r="D83" s="14" t="s">
        <v>5</v>
      </c>
      <c r="E83" s="15" t="s">
        <v>6</v>
      </c>
      <c r="F83" s="15" t="s">
        <v>7</v>
      </c>
      <c r="G83" s="15" t="s">
        <v>8</v>
      </c>
      <c r="H83" s="14" t="s">
        <v>5</v>
      </c>
      <c r="I83" s="15" t="s">
        <v>6</v>
      </c>
      <c r="J83" s="15" t="s">
        <v>7</v>
      </c>
      <c r="K83" s="15" t="s">
        <v>8</v>
      </c>
      <c r="L83" s="14" t="s">
        <v>5</v>
      </c>
      <c r="M83" s="15" t="s">
        <v>6</v>
      </c>
      <c r="N83" s="23"/>
      <c r="O83" s="23"/>
      <c r="S83" s="23"/>
      <c r="T83" s="9"/>
      <c r="V83" s="23"/>
      <c r="W83" s="23"/>
      <c r="X83" s="23"/>
      <c r="Y83" s="23"/>
      <c r="AN83" s="23"/>
      <c r="AO83" s="23"/>
      <c r="AP83" s="23"/>
    </row>
    <row r="84" spans="2:42" ht="18.75" customHeight="1">
      <c r="B84" s="655" t="s">
        <v>60</v>
      </c>
      <c r="C84" s="656"/>
      <c r="D84" s="139">
        <v>6562</v>
      </c>
      <c r="E84" s="140">
        <v>6449</v>
      </c>
      <c r="F84" s="140">
        <v>6399</v>
      </c>
      <c r="G84" s="140">
        <v>6391</v>
      </c>
      <c r="H84" s="139">
        <v>6576</v>
      </c>
      <c r="I84" s="140">
        <v>6557</v>
      </c>
      <c r="J84" s="140">
        <v>6586</v>
      </c>
      <c r="K84" s="140">
        <v>6600</v>
      </c>
      <c r="L84" s="139">
        <v>6730</v>
      </c>
      <c r="M84" s="140">
        <v>6708</v>
      </c>
      <c r="S84" s="23"/>
      <c r="T84" s="9"/>
      <c r="V84" s="23"/>
      <c r="W84" s="23"/>
      <c r="X84" s="23"/>
      <c r="Y84" s="23"/>
      <c r="AN84" s="23"/>
      <c r="AO84" s="23"/>
      <c r="AP84" s="23"/>
    </row>
    <row r="85" spans="2:42" ht="18.75" customHeight="1">
      <c r="B85" s="650" t="s">
        <v>61</v>
      </c>
      <c r="C85" s="651"/>
      <c r="D85" s="141">
        <v>1089</v>
      </c>
      <c r="E85" s="142">
        <v>1121</v>
      </c>
      <c r="F85" s="142">
        <v>1122</v>
      </c>
      <c r="G85" s="142">
        <v>1127</v>
      </c>
      <c r="H85" s="141">
        <v>1165</v>
      </c>
      <c r="I85" s="142">
        <v>1164</v>
      </c>
      <c r="J85" s="142">
        <v>1168</v>
      </c>
      <c r="K85" s="142">
        <v>1165</v>
      </c>
      <c r="L85" s="141">
        <v>1193</v>
      </c>
      <c r="M85" s="142">
        <v>1189</v>
      </c>
      <c r="S85" s="23"/>
      <c r="T85" s="9"/>
      <c r="V85" s="23"/>
      <c r="W85" s="23"/>
      <c r="X85" s="23"/>
      <c r="Y85" s="23"/>
      <c r="AN85" s="23"/>
      <c r="AO85" s="23"/>
      <c r="AP85" s="23"/>
    </row>
    <row r="86" spans="2:42" ht="18.75" customHeight="1">
      <c r="B86" s="657" t="s">
        <v>62</v>
      </c>
      <c r="C86" s="658"/>
      <c r="D86" s="141">
        <v>97</v>
      </c>
      <c r="E86" s="142">
        <v>98</v>
      </c>
      <c r="F86" s="142">
        <v>104</v>
      </c>
      <c r="G86" s="142">
        <v>104</v>
      </c>
      <c r="H86" s="141">
        <v>927</v>
      </c>
      <c r="I86" s="142">
        <v>909</v>
      </c>
      <c r="J86" s="142">
        <v>930</v>
      </c>
      <c r="K86" s="142">
        <v>928</v>
      </c>
      <c r="L86" s="141">
        <v>961</v>
      </c>
      <c r="M86" s="142">
        <v>1011</v>
      </c>
      <c r="S86" s="23"/>
      <c r="T86" s="9"/>
      <c r="V86" s="23"/>
      <c r="W86" s="23"/>
      <c r="X86" s="23"/>
      <c r="Y86" s="23"/>
      <c r="AN86" s="23"/>
      <c r="AO86" s="23"/>
      <c r="AP86" s="23"/>
    </row>
    <row r="87" spans="2:42" ht="19.5" customHeight="1" thickBot="1">
      <c r="B87" s="659" t="s">
        <v>63</v>
      </c>
      <c r="C87" s="660"/>
      <c r="D87" s="143">
        <v>503</v>
      </c>
      <c r="E87" s="144">
        <v>502</v>
      </c>
      <c r="F87" s="144">
        <v>519</v>
      </c>
      <c r="G87" s="144">
        <v>525</v>
      </c>
      <c r="H87" s="143">
        <v>540</v>
      </c>
      <c r="I87" s="144">
        <v>545</v>
      </c>
      <c r="J87" s="144">
        <v>547</v>
      </c>
      <c r="K87" s="144">
        <v>544</v>
      </c>
      <c r="L87" s="143">
        <v>548</v>
      </c>
      <c r="M87" s="144">
        <v>530</v>
      </c>
      <c r="S87" s="23"/>
      <c r="T87" s="9"/>
      <c r="V87" s="23"/>
      <c r="W87" s="23"/>
      <c r="X87" s="23"/>
      <c r="Y87" s="23"/>
      <c r="AN87" s="23"/>
      <c r="AO87" s="23"/>
      <c r="AP87" s="23"/>
    </row>
    <row r="88" spans="2:42" ht="19.5" customHeight="1" thickTop="1">
      <c r="B88" s="661" t="s">
        <v>64</v>
      </c>
      <c r="C88" s="662"/>
      <c r="D88" s="145">
        <v>8251</v>
      </c>
      <c r="E88" s="146">
        <v>8170</v>
      </c>
      <c r="F88" s="146">
        <v>8144</v>
      </c>
      <c r="G88" s="146">
        <v>8147</v>
      </c>
      <c r="H88" s="145">
        <v>9208</v>
      </c>
      <c r="I88" s="146">
        <v>9175</v>
      </c>
      <c r="J88" s="146">
        <v>9231</v>
      </c>
      <c r="K88" s="146">
        <v>9237</v>
      </c>
      <c r="L88" s="145">
        <v>9432</v>
      </c>
      <c r="M88" s="146">
        <v>9438</v>
      </c>
      <c r="S88" s="23"/>
      <c r="T88" s="9"/>
      <c r="V88" s="23"/>
      <c r="W88" s="23"/>
      <c r="X88" s="23"/>
      <c r="Y88" s="23"/>
      <c r="AN88" s="23"/>
      <c r="AO88" s="23"/>
      <c r="AP88" s="23"/>
    </row>
    <row r="89" spans="2:42" ht="15.75" customHeight="1">
      <c r="B89" s="147"/>
      <c r="C89" s="148"/>
      <c r="D89" s="149"/>
      <c r="E89" s="149"/>
      <c r="F89" s="149"/>
      <c r="G89" s="149"/>
      <c r="H89" s="149"/>
      <c r="I89" s="149"/>
      <c r="J89" s="149"/>
      <c r="K89" s="149"/>
      <c r="L89" s="149"/>
      <c r="M89" s="149"/>
      <c r="S89" s="23"/>
      <c r="T89" s="9"/>
      <c r="V89" s="23"/>
      <c r="W89" s="23"/>
      <c r="X89" s="23"/>
      <c r="Y89" s="23"/>
      <c r="AN89" s="23"/>
      <c r="AO89" s="23"/>
      <c r="AP89" s="23"/>
    </row>
    <row r="90" spans="2:42">
      <c r="B90" s="655" t="s">
        <v>65</v>
      </c>
      <c r="C90" s="656"/>
      <c r="D90" s="150">
        <v>0.28772270027875407</v>
      </c>
      <c r="E90" s="151">
        <v>0.27258261933904526</v>
      </c>
      <c r="F90" s="151">
        <v>0.25982318271119842</v>
      </c>
      <c r="G90" s="151">
        <v>0.25837731680373144</v>
      </c>
      <c r="H90" s="150">
        <v>0.31657254561251086</v>
      </c>
      <c r="I90" s="151">
        <v>0.31782016348773839</v>
      </c>
      <c r="J90" s="151">
        <v>0.31914202144946374</v>
      </c>
      <c r="K90" s="151">
        <v>0.31860993829165313</v>
      </c>
      <c r="L90" s="150">
        <v>0.31509754028838</v>
      </c>
      <c r="M90" s="151">
        <v>0.31902945539309174</v>
      </c>
      <c r="S90" s="23"/>
      <c r="T90" s="9"/>
      <c r="V90" s="23"/>
    </row>
    <row r="91" spans="2:42">
      <c r="B91" s="663" t="s">
        <v>66</v>
      </c>
      <c r="C91" s="664"/>
      <c r="D91" s="152">
        <v>0.54369167373651683</v>
      </c>
      <c r="E91" s="153">
        <v>0.54173806609547126</v>
      </c>
      <c r="F91" s="153">
        <v>0.52996070726915523</v>
      </c>
      <c r="G91" s="153">
        <v>0.52964281330551122</v>
      </c>
      <c r="H91" s="152">
        <v>0.55614682884448308</v>
      </c>
      <c r="I91" s="153">
        <v>0.5519346049046322</v>
      </c>
      <c r="J91" s="153">
        <v>0.54587801971617378</v>
      </c>
      <c r="K91" s="153">
        <v>0.5454151780881239</v>
      </c>
      <c r="L91" s="152">
        <v>0.54749787955894824</v>
      </c>
      <c r="M91" s="153">
        <v>0.54036872218690402</v>
      </c>
      <c r="O91" s="133"/>
      <c r="S91" s="23"/>
      <c r="T91" s="9"/>
      <c r="V91" s="23"/>
    </row>
    <row r="92" spans="2:42">
      <c r="B92" s="154" t="s">
        <v>67</v>
      </c>
      <c r="C92" s="133"/>
      <c r="F92" s="133"/>
      <c r="G92" s="133"/>
      <c r="I92" s="133"/>
      <c r="J92" s="133"/>
      <c r="K92" s="133"/>
      <c r="L92" s="133"/>
      <c r="M92" s="133"/>
      <c r="Q92" s="4"/>
      <c r="S92" s="23"/>
      <c r="T92" s="23"/>
      <c r="V92" s="23"/>
    </row>
    <row r="93" spans="2:42">
      <c r="E93" s="133"/>
      <c r="F93" s="133"/>
      <c r="N93" s="23"/>
      <c r="S93" s="23"/>
      <c r="T93" s="23"/>
      <c r="V93" s="23"/>
    </row>
    <row r="94" spans="2:42">
      <c r="S94" s="23"/>
      <c r="T94" s="23"/>
      <c r="V94" s="23"/>
    </row>
    <row r="95" spans="2:42">
      <c r="S95" s="23"/>
      <c r="T95" s="23"/>
      <c r="V95" s="23"/>
      <c r="W95" s="23"/>
      <c r="X95" s="23"/>
      <c r="Y95" s="23"/>
    </row>
    <row r="96" spans="2:42">
      <c r="S96" s="23"/>
      <c r="T96" s="23"/>
      <c r="V96" s="23"/>
      <c r="W96" s="23"/>
      <c r="X96" s="23"/>
      <c r="Y96" s="23"/>
    </row>
    <row r="97" spans="2:25">
      <c r="N97" s="155">
        <v>6</v>
      </c>
      <c r="O97" s="155"/>
      <c r="P97" s="155"/>
      <c r="Q97" s="155"/>
      <c r="R97" s="155"/>
      <c r="S97" s="23"/>
      <c r="T97" s="23"/>
      <c r="U97" s="155"/>
      <c r="V97" s="23"/>
      <c r="W97" s="23"/>
      <c r="X97" s="23"/>
      <c r="Y97" s="23"/>
    </row>
    <row r="98" spans="2:25">
      <c r="N98" s="155">
        <v>6</v>
      </c>
      <c r="O98" s="155"/>
      <c r="P98" s="155"/>
      <c r="Q98" s="155"/>
      <c r="R98" s="155"/>
      <c r="S98" s="23"/>
      <c r="T98" s="23"/>
      <c r="U98" s="155"/>
      <c r="V98" s="23"/>
      <c r="W98" s="23"/>
      <c r="X98" s="23"/>
      <c r="Y98" s="23"/>
    </row>
    <row r="99" spans="2:25">
      <c r="N99" s="155"/>
      <c r="O99" s="155"/>
      <c r="P99" s="155"/>
      <c r="Q99" s="155"/>
      <c r="R99" s="155"/>
      <c r="S99" s="23"/>
      <c r="T99" s="23"/>
      <c r="U99" s="155"/>
      <c r="V99" s="23"/>
      <c r="W99" s="23"/>
      <c r="X99" s="23"/>
      <c r="Y99" s="23"/>
    </row>
    <row r="100" spans="2:25">
      <c r="N100" s="155"/>
      <c r="O100" s="155"/>
      <c r="P100" s="155"/>
      <c r="Q100" s="155"/>
      <c r="R100" s="155"/>
      <c r="S100" s="23"/>
      <c r="T100" s="23"/>
      <c r="U100" s="155"/>
      <c r="V100" s="23"/>
      <c r="W100" s="23"/>
      <c r="X100" s="23"/>
      <c r="Y100" s="23"/>
    </row>
    <row r="101" spans="2:25">
      <c r="N101" s="155"/>
      <c r="O101" s="155"/>
      <c r="P101" s="155"/>
      <c r="Q101" s="155"/>
      <c r="R101" s="155"/>
      <c r="S101" s="23"/>
      <c r="T101" s="23"/>
      <c r="U101" s="155"/>
      <c r="V101" s="23"/>
      <c r="W101" s="23"/>
      <c r="X101" s="23"/>
      <c r="Y101" s="23"/>
    </row>
    <row r="102" spans="2:25">
      <c r="N102" s="155"/>
      <c r="O102" s="155"/>
      <c r="P102" s="155"/>
      <c r="Q102" s="155"/>
      <c r="R102" s="155"/>
      <c r="S102" s="23"/>
      <c r="T102" s="23"/>
      <c r="U102" s="155"/>
      <c r="V102" s="23"/>
      <c r="W102" s="23"/>
      <c r="X102" s="23"/>
      <c r="Y102" s="23"/>
    </row>
    <row r="103" spans="2:25">
      <c r="N103" s="155"/>
      <c r="O103" s="155"/>
      <c r="P103" s="155"/>
      <c r="Q103" s="155"/>
      <c r="R103" s="155"/>
      <c r="S103" s="23"/>
      <c r="T103" s="23"/>
      <c r="U103" s="155"/>
      <c r="V103" s="23"/>
      <c r="W103" s="23"/>
      <c r="X103" s="23"/>
      <c r="Y103" s="23"/>
    </row>
    <row r="104" spans="2:25">
      <c r="N104" s="155"/>
      <c r="O104" s="155"/>
      <c r="P104" s="155"/>
      <c r="Q104" s="155"/>
      <c r="R104" s="155"/>
      <c r="S104" s="23"/>
      <c r="T104" s="23"/>
      <c r="U104" s="155"/>
      <c r="V104" s="23"/>
      <c r="W104" s="23"/>
      <c r="X104" s="23"/>
      <c r="Y104" s="23"/>
    </row>
    <row r="105" spans="2:25">
      <c r="N105" s="155"/>
      <c r="O105" s="155"/>
      <c r="P105" s="155"/>
      <c r="Q105" s="155"/>
      <c r="R105" s="155"/>
      <c r="S105" s="23"/>
      <c r="T105" s="23"/>
      <c r="U105" s="155"/>
      <c r="V105" s="23"/>
      <c r="W105" s="23"/>
      <c r="X105" s="23"/>
      <c r="Y105" s="23"/>
    </row>
    <row r="106" spans="2:25">
      <c r="N106" s="155"/>
      <c r="O106" s="155"/>
      <c r="P106" s="155"/>
      <c r="Q106" s="155"/>
      <c r="R106" s="155"/>
      <c r="S106" s="23"/>
      <c r="T106" s="23"/>
      <c r="U106" s="155"/>
      <c r="V106" s="23"/>
      <c r="W106" s="23"/>
      <c r="X106" s="23"/>
      <c r="Y106" s="23"/>
    </row>
    <row r="107" spans="2:25">
      <c r="N107" s="155"/>
      <c r="O107" s="155"/>
      <c r="P107" s="155"/>
      <c r="Q107" s="155"/>
      <c r="R107" s="155"/>
      <c r="S107" s="23"/>
      <c r="T107" s="23"/>
      <c r="U107" s="155"/>
      <c r="V107" s="23"/>
      <c r="W107" s="23"/>
      <c r="X107" s="23"/>
      <c r="Y107" s="23"/>
    </row>
    <row r="108" spans="2:25">
      <c r="S108" s="23"/>
      <c r="T108" s="23"/>
      <c r="V108" s="23"/>
      <c r="W108" s="23"/>
      <c r="X108" s="23"/>
      <c r="Y108" s="23"/>
    </row>
    <row r="109" spans="2:25">
      <c r="C109" s="156"/>
      <c r="N109" s="23"/>
      <c r="S109" s="23"/>
      <c r="T109" s="23"/>
      <c r="V109" s="23"/>
      <c r="W109" s="23"/>
      <c r="X109" s="23"/>
      <c r="Y109" s="23"/>
    </row>
    <row r="110" spans="2:25">
      <c r="C110" s="157"/>
      <c r="N110" s="23"/>
      <c r="S110" s="23"/>
      <c r="T110" s="23"/>
      <c r="V110" s="23"/>
    </row>
    <row r="111" spans="2:25">
      <c r="B111" s="158"/>
      <c r="C111" s="159"/>
      <c r="S111" s="23"/>
      <c r="T111" s="23"/>
      <c r="V111" s="23"/>
    </row>
    <row r="112" spans="2:25">
      <c r="S112" s="23"/>
      <c r="T112" s="23"/>
      <c r="V112" s="23"/>
    </row>
    <row r="113" spans="1:22">
      <c r="S113" s="23"/>
      <c r="T113" s="23"/>
      <c r="V113" s="23"/>
    </row>
    <row r="114" spans="1:22">
      <c r="S114" s="23"/>
      <c r="T114" s="23"/>
      <c r="V114" s="23"/>
    </row>
    <row r="115" spans="1:22" ht="63.75" customHeight="1">
      <c r="S115" s="23"/>
      <c r="T115" s="23"/>
      <c r="V115" s="23"/>
    </row>
    <row r="116" spans="1:22">
      <c r="S116" s="23"/>
      <c r="T116" s="23"/>
      <c r="V116" s="23"/>
    </row>
    <row r="117" spans="1:22">
      <c r="T117" s="160"/>
    </row>
    <row r="118" spans="1:22">
      <c r="A118" s="1">
        <v>10</v>
      </c>
      <c r="T118" s="160"/>
    </row>
  </sheetData>
  <mergeCells count="33">
    <mergeCell ref="B86:C86"/>
    <mergeCell ref="B87:C87"/>
    <mergeCell ref="B88:C88"/>
    <mergeCell ref="B90:C90"/>
    <mergeCell ref="B91:C91"/>
    <mergeCell ref="B85:C85"/>
    <mergeCell ref="R55:T55"/>
    <mergeCell ref="U55:V55"/>
    <mergeCell ref="B57:B60"/>
    <mergeCell ref="B61:B64"/>
    <mergeCell ref="B65:B68"/>
    <mergeCell ref="B69:B72"/>
    <mergeCell ref="D55:G55"/>
    <mergeCell ref="H55:K55"/>
    <mergeCell ref="L55:M55"/>
    <mergeCell ref="O55:Q55"/>
    <mergeCell ref="B73:B76"/>
    <mergeCell ref="D82:G82"/>
    <mergeCell ref="H82:K82"/>
    <mergeCell ref="L82:M82"/>
    <mergeCell ref="B84:C84"/>
    <mergeCell ref="B5:B16"/>
    <mergeCell ref="B17:B25"/>
    <mergeCell ref="B26:B31"/>
    <mergeCell ref="B32:B37"/>
    <mergeCell ref="B38:B47"/>
    <mergeCell ref="B1:W1"/>
    <mergeCell ref="D3:G3"/>
    <mergeCell ref="H3:K3"/>
    <mergeCell ref="L3:M3"/>
    <mergeCell ref="O3:Q3"/>
    <mergeCell ref="R3:T3"/>
    <mergeCell ref="U3:V3"/>
  </mergeCells>
  <phoneticPr fontId="2"/>
  <printOptions horizontalCentered="1"/>
  <pageMargins left="0.19685039370078741" right="0.19685039370078741" top="0.74803149606299213" bottom="0" header="0.31496062992125984" footer="0.31496062992125984"/>
  <pageSetup paperSize="9" scale="57" orientation="landscape" horizontalDpi="1200" verticalDpi="1200" r:id="rId1"/>
  <headerFooter>
    <oddHeader>&amp;C&amp;"Meiryo UI,標準"&amp;16セガサミーホールディングス株式会社　SEGA SAMMY HOLDINGS INC.
2027年3月期 Q2 決算補足データ集　Data Appendix (FY2027/3 Q2)&amp;R&amp;"meiryo,標準"&amp;G
&amp;12 2026/11/6</oddHeader>
    <oddFooter>&amp;R&amp;P / &amp;N</oddFooter>
  </headerFooter>
  <rowBreaks count="1" manualBreakCount="1">
    <brk id="53" min="1" max="3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A21E0-FD6B-4D20-B597-B2951BE16FA1}">
  <sheetPr>
    <tabColor theme="8" tint="-0.249977111117893"/>
  </sheetPr>
  <dimension ref="A1:AQ118"/>
  <sheetViews>
    <sheetView tabSelected="1" view="pageBreakPreview" topLeftCell="A25" zoomScale="50" zoomScaleNormal="60" zoomScaleSheetLayoutView="50" workbookViewId="0">
      <selection activeCell="AM52" sqref="AM52"/>
    </sheetView>
  </sheetViews>
  <sheetFormatPr defaultColWidth="8.875" defaultRowHeight="15.75"/>
  <cols>
    <col min="1" max="1" width="20" style="1" customWidth="1"/>
    <col min="2" max="2" width="33.75" style="3" customWidth="1"/>
    <col min="3" max="5" width="8.875" style="1" hidden="1" customWidth="1"/>
    <col min="6" max="6" width="9.75" style="1" hidden="1" customWidth="1"/>
    <col min="7" max="10" width="8.75" style="1" hidden="1" customWidth="1"/>
    <col min="11" max="18" width="8" style="1" hidden="1" customWidth="1"/>
    <col min="19" max="22" width="9.125" style="1" customWidth="1"/>
    <col min="23" max="23" width="9.375" style="1" bestFit="1" customWidth="1"/>
    <col min="24" max="26" width="9.375" style="1" customWidth="1"/>
    <col min="27" max="27" width="0.25" style="1" customWidth="1"/>
    <col min="28" max="29" width="8.875" style="1" customWidth="1"/>
    <col min="30" max="30" width="0.875" style="9" customWidth="1"/>
    <col min="31" max="31" width="9" style="1" bestFit="1" customWidth="1"/>
    <col min="32" max="32" width="9.5" style="1" bestFit="1" customWidth="1"/>
    <col min="33" max="33" width="10" style="1" customWidth="1"/>
    <col min="34" max="35" width="10" style="1" bestFit="1" customWidth="1"/>
    <col min="36" max="36" width="10" style="1" customWidth="1"/>
    <col min="37" max="37" width="1.125" style="9" customWidth="1"/>
    <col min="38" max="38" width="10" style="23" bestFit="1" customWidth="1"/>
    <col min="39" max="39" width="10" style="1" customWidth="1"/>
    <col min="40" max="41" width="13.875" style="1" hidden="1" customWidth="1"/>
    <col min="42" max="16384" width="8.875" style="1"/>
  </cols>
  <sheetData>
    <row r="1" spans="1:41" ht="19.5">
      <c r="A1" s="2" t="s">
        <v>82</v>
      </c>
    </row>
    <row r="2" spans="1:41" ht="16.5" customHeight="1">
      <c r="A2" s="161" t="s">
        <v>83</v>
      </c>
      <c r="B2" s="6"/>
      <c r="C2" s="594" t="s">
        <v>177</v>
      </c>
      <c r="D2" s="595"/>
      <c r="E2" s="595"/>
      <c r="F2" s="596"/>
      <c r="G2" s="594" t="s">
        <v>178</v>
      </c>
      <c r="H2" s="595"/>
      <c r="I2" s="595"/>
      <c r="J2" s="596"/>
      <c r="K2" s="594" t="s">
        <v>179</v>
      </c>
      <c r="L2" s="595"/>
      <c r="M2" s="595"/>
      <c r="N2" s="595"/>
      <c r="O2" s="594" t="s">
        <v>180</v>
      </c>
      <c r="P2" s="595"/>
      <c r="Q2" s="595"/>
      <c r="R2" s="595"/>
      <c r="S2" s="594" t="s">
        <v>2</v>
      </c>
      <c r="T2" s="595"/>
      <c r="U2" s="595"/>
      <c r="V2" s="595"/>
      <c r="W2" s="592" t="s">
        <v>3</v>
      </c>
      <c r="X2" s="597"/>
      <c r="Y2" s="597"/>
      <c r="Z2" s="593"/>
      <c r="AA2" s="9"/>
      <c r="AB2" s="603" t="s">
        <v>4</v>
      </c>
      <c r="AC2" s="604"/>
      <c r="AD2" s="163"/>
      <c r="AE2" s="597" t="s">
        <v>2</v>
      </c>
      <c r="AF2" s="597"/>
      <c r="AG2" s="605"/>
      <c r="AH2" s="592" t="s">
        <v>3</v>
      </c>
      <c r="AI2" s="593"/>
      <c r="AJ2" s="593"/>
      <c r="AK2" s="461"/>
      <c r="AL2" s="599" t="s">
        <v>46</v>
      </c>
      <c r="AM2" s="599"/>
      <c r="AN2" s="162"/>
      <c r="AO2" s="162"/>
    </row>
    <row r="3" spans="1:41" ht="84.75" customHeight="1">
      <c r="A3" s="164"/>
      <c r="B3" s="11"/>
      <c r="C3" s="138" t="s">
        <v>5</v>
      </c>
      <c r="D3" s="138" t="s">
        <v>6</v>
      </c>
      <c r="E3" s="138" t="s">
        <v>7</v>
      </c>
      <c r="F3" s="462" t="s">
        <v>8</v>
      </c>
      <c r="G3" s="138" t="s">
        <v>5</v>
      </c>
      <c r="H3" s="138" t="s">
        <v>6</v>
      </c>
      <c r="I3" s="138" t="s">
        <v>7</v>
      </c>
      <c r="J3" s="462" t="s">
        <v>8</v>
      </c>
      <c r="K3" s="138" t="s">
        <v>5</v>
      </c>
      <c r="L3" s="138" t="s">
        <v>6</v>
      </c>
      <c r="M3" s="138" t="s">
        <v>7</v>
      </c>
      <c r="N3" s="138" t="s">
        <v>8</v>
      </c>
      <c r="O3" s="165" t="s">
        <v>5</v>
      </c>
      <c r="P3" s="138" t="s">
        <v>6</v>
      </c>
      <c r="Q3" s="138" t="s">
        <v>7</v>
      </c>
      <c r="R3" s="138" t="s">
        <v>8</v>
      </c>
      <c r="S3" s="165" t="s">
        <v>9</v>
      </c>
      <c r="T3" s="138" t="s">
        <v>10</v>
      </c>
      <c r="U3" s="138" t="s">
        <v>11</v>
      </c>
      <c r="V3" s="138" t="s">
        <v>12</v>
      </c>
      <c r="W3" s="165" t="s">
        <v>9</v>
      </c>
      <c r="X3" s="138" t="s">
        <v>70</v>
      </c>
      <c r="Y3" s="138" t="s">
        <v>71</v>
      </c>
      <c r="Z3" s="138" t="s">
        <v>12</v>
      </c>
      <c r="AA3" s="9"/>
      <c r="AB3" s="166" t="s">
        <v>69</v>
      </c>
      <c r="AC3" s="463" t="s">
        <v>70</v>
      </c>
      <c r="AD3" s="167"/>
      <c r="AE3" s="13" t="s">
        <v>13</v>
      </c>
      <c r="AF3" s="13" t="s">
        <v>14</v>
      </c>
      <c r="AG3" s="17" t="s">
        <v>15</v>
      </c>
      <c r="AH3" s="12" t="s">
        <v>13</v>
      </c>
      <c r="AI3" s="13" t="s">
        <v>14</v>
      </c>
      <c r="AJ3" s="13" t="s">
        <v>15</v>
      </c>
      <c r="AK3" s="168"/>
      <c r="AL3" s="13" t="s">
        <v>13</v>
      </c>
      <c r="AM3" s="13" t="s">
        <v>17</v>
      </c>
      <c r="AN3" s="15" t="s">
        <v>18</v>
      </c>
      <c r="AO3" s="15" t="s">
        <v>19</v>
      </c>
    </row>
    <row r="4" spans="1:41" ht="23.25" customHeight="1">
      <c r="A4" s="169" t="s">
        <v>84</v>
      </c>
      <c r="B4" s="170" t="s">
        <v>85</v>
      </c>
      <c r="C4" s="464"/>
      <c r="D4" s="464"/>
      <c r="E4" s="464"/>
      <c r="F4" s="464"/>
      <c r="G4" s="465"/>
      <c r="H4" s="464"/>
      <c r="I4" s="464"/>
      <c r="J4" s="466"/>
      <c r="K4" s="465">
        <v>295</v>
      </c>
      <c r="L4" s="464">
        <v>417</v>
      </c>
      <c r="M4" s="464">
        <v>484</v>
      </c>
      <c r="N4" s="467">
        <v>387</v>
      </c>
      <c r="O4" s="465">
        <v>347</v>
      </c>
      <c r="P4" s="464">
        <v>403</v>
      </c>
      <c r="Q4" s="464">
        <v>675</v>
      </c>
      <c r="R4" s="464">
        <v>454</v>
      </c>
      <c r="S4" s="172">
        <v>51.3</v>
      </c>
      <c r="T4" s="172">
        <v>44.3</v>
      </c>
      <c r="U4" s="172">
        <v>69.2</v>
      </c>
      <c r="V4" s="172">
        <v>52</v>
      </c>
      <c r="W4" s="174">
        <v>44.6</v>
      </c>
      <c r="X4" s="172">
        <v>55.4</v>
      </c>
      <c r="Y4" s="172">
        <v>66.5</v>
      </c>
      <c r="Z4" s="172">
        <v>53.4</v>
      </c>
      <c r="AA4" s="175"/>
      <c r="AB4" s="171">
        <v>43.3</v>
      </c>
      <c r="AC4" s="172">
        <v>47</v>
      </c>
      <c r="AD4" s="176"/>
      <c r="AE4" s="172">
        <v>95.6</v>
      </c>
      <c r="AF4" s="172">
        <v>164.8</v>
      </c>
      <c r="AG4" s="173">
        <v>216.8</v>
      </c>
      <c r="AH4" s="171">
        <v>100</v>
      </c>
      <c r="AI4" s="172">
        <v>166.5</v>
      </c>
      <c r="AJ4" s="172">
        <v>219.9</v>
      </c>
      <c r="AK4" s="176"/>
      <c r="AL4" s="172">
        <v>90.3</v>
      </c>
      <c r="AM4" s="172">
        <v>246</v>
      </c>
      <c r="AN4" s="172">
        <v>230</v>
      </c>
      <c r="AO4" s="172">
        <v>224</v>
      </c>
    </row>
    <row r="5" spans="1:41" ht="20.25" customHeight="1">
      <c r="A5" s="177" t="s">
        <v>86</v>
      </c>
      <c r="B5" s="178" t="s">
        <v>87</v>
      </c>
      <c r="C5" s="468"/>
      <c r="D5" s="468"/>
      <c r="E5" s="468"/>
      <c r="F5" s="468"/>
      <c r="G5" s="469"/>
      <c r="H5" s="468"/>
      <c r="I5" s="468"/>
      <c r="J5" s="470"/>
      <c r="K5" s="469">
        <v>130</v>
      </c>
      <c r="L5" s="468">
        <v>179</v>
      </c>
      <c r="M5" s="468">
        <v>194</v>
      </c>
      <c r="N5" s="471">
        <v>100</v>
      </c>
      <c r="O5" s="469">
        <v>157</v>
      </c>
      <c r="P5" s="468">
        <v>181</v>
      </c>
      <c r="Q5" s="468">
        <v>186</v>
      </c>
      <c r="R5" s="468">
        <v>190</v>
      </c>
      <c r="S5" s="180">
        <v>20.100000000000001</v>
      </c>
      <c r="T5" s="180">
        <v>16.3</v>
      </c>
      <c r="U5" s="180">
        <v>21.7</v>
      </c>
      <c r="V5" s="180">
        <v>17.399999999999999</v>
      </c>
      <c r="W5" s="179">
        <v>15.1</v>
      </c>
      <c r="X5" s="180">
        <v>19.899999999999999</v>
      </c>
      <c r="Y5" s="180">
        <v>18.899999999999999</v>
      </c>
      <c r="Z5" s="180">
        <v>21.8</v>
      </c>
      <c r="AA5" s="175"/>
      <c r="AB5" s="179">
        <v>17.2</v>
      </c>
      <c r="AC5" s="180">
        <v>17.8</v>
      </c>
      <c r="AD5" s="182"/>
      <c r="AE5" s="180">
        <v>36.4</v>
      </c>
      <c r="AF5" s="180">
        <v>58.1</v>
      </c>
      <c r="AG5" s="181">
        <v>75.5</v>
      </c>
      <c r="AH5" s="179">
        <v>35</v>
      </c>
      <c r="AI5" s="180">
        <v>53.9</v>
      </c>
      <c r="AJ5" s="180">
        <v>75.7</v>
      </c>
      <c r="AK5" s="182"/>
      <c r="AL5" s="180">
        <v>35</v>
      </c>
      <c r="AM5" s="180">
        <v>70.400000000000006</v>
      </c>
      <c r="AN5" s="180">
        <v>75</v>
      </c>
      <c r="AO5" s="180">
        <v>75.3</v>
      </c>
    </row>
    <row r="6" spans="1:41" ht="20.25" customHeight="1">
      <c r="A6" s="177"/>
      <c r="B6" s="183" t="s">
        <v>88</v>
      </c>
      <c r="C6" s="472"/>
      <c r="D6" s="472"/>
      <c r="E6" s="472"/>
      <c r="F6" s="472"/>
      <c r="G6" s="473"/>
      <c r="H6" s="472"/>
      <c r="I6" s="472"/>
      <c r="J6" s="474"/>
      <c r="K6" s="473">
        <v>167</v>
      </c>
      <c r="L6" s="472">
        <v>236</v>
      </c>
      <c r="M6" s="472">
        <v>291</v>
      </c>
      <c r="N6" s="39">
        <v>226</v>
      </c>
      <c r="O6" s="473">
        <v>192</v>
      </c>
      <c r="P6" s="472">
        <v>219</v>
      </c>
      <c r="Q6" s="472">
        <v>487</v>
      </c>
      <c r="R6" s="472">
        <v>269</v>
      </c>
      <c r="S6" s="185">
        <v>31.1</v>
      </c>
      <c r="T6" s="185">
        <v>27.7</v>
      </c>
      <c r="U6" s="185">
        <v>47.5</v>
      </c>
      <c r="V6" s="185">
        <v>34.6</v>
      </c>
      <c r="W6" s="184">
        <v>29.5</v>
      </c>
      <c r="X6" s="185">
        <v>35.299999999999997</v>
      </c>
      <c r="Y6" s="185">
        <v>47.7</v>
      </c>
      <c r="Z6" s="185">
        <v>31.6</v>
      </c>
      <c r="AA6" s="175"/>
      <c r="AB6" s="184">
        <v>25.9</v>
      </c>
      <c r="AC6" s="185">
        <v>29.3</v>
      </c>
      <c r="AD6" s="182"/>
      <c r="AE6" s="185">
        <v>58.8</v>
      </c>
      <c r="AF6" s="185">
        <v>106.3</v>
      </c>
      <c r="AG6" s="186">
        <v>140.9</v>
      </c>
      <c r="AH6" s="184">
        <v>64.8</v>
      </c>
      <c r="AI6" s="185">
        <v>112.5</v>
      </c>
      <c r="AJ6" s="185">
        <v>144.1</v>
      </c>
      <c r="AK6" s="182"/>
      <c r="AL6" s="185">
        <v>55.2</v>
      </c>
      <c r="AM6" s="185">
        <v>175.5</v>
      </c>
      <c r="AN6" s="185">
        <v>155</v>
      </c>
      <c r="AO6" s="185">
        <v>148.5</v>
      </c>
    </row>
    <row r="7" spans="1:41" ht="20.25" customHeight="1">
      <c r="A7" s="177"/>
      <c r="B7" s="183" t="s">
        <v>89</v>
      </c>
      <c r="C7" s="187"/>
      <c r="D7" s="187"/>
      <c r="E7" s="187"/>
      <c r="F7" s="187"/>
      <c r="G7" s="188"/>
      <c r="H7" s="187"/>
      <c r="I7" s="187"/>
      <c r="J7" s="189"/>
      <c r="K7" s="190">
        <v>0.56610169491525419</v>
      </c>
      <c r="L7" s="187">
        <v>0.56594724220623505</v>
      </c>
      <c r="M7" s="187">
        <v>0.60123966942148765</v>
      </c>
      <c r="N7" s="475">
        <v>0.58397932816537468</v>
      </c>
      <c r="O7" s="190">
        <v>0.55331412103746402</v>
      </c>
      <c r="P7" s="191">
        <v>0.54342431761786603</v>
      </c>
      <c r="Q7" s="191">
        <v>0.7214814814814815</v>
      </c>
      <c r="R7" s="191">
        <v>0.59251101321585908</v>
      </c>
      <c r="S7" s="191">
        <v>0.60623781676413258</v>
      </c>
      <c r="T7" s="191">
        <v>0.62528216704288941</v>
      </c>
      <c r="U7" s="191">
        <v>0.68641618497109824</v>
      </c>
      <c r="V7" s="191">
        <v>0.66538461538461535</v>
      </c>
      <c r="W7" s="190">
        <v>0.66143497757847536</v>
      </c>
      <c r="X7" s="191">
        <v>0.63718411552346566</v>
      </c>
      <c r="Y7" s="191">
        <v>0.71729323308270676</v>
      </c>
      <c r="Z7" s="191">
        <v>0.59176029962546817</v>
      </c>
      <c r="AA7" s="192"/>
      <c r="AB7" s="188">
        <v>0.59815242494226328</v>
      </c>
      <c r="AC7" s="187">
        <v>0.62340425531914889</v>
      </c>
      <c r="AD7" s="193"/>
      <c r="AE7" s="187">
        <v>0.61506276150627615</v>
      </c>
      <c r="AF7" s="187">
        <v>0.64502427184466016</v>
      </c>
      <c r="AG7" s="189">
        <v>0.64990774907749083</v>
      </c>
      <c r="AH7" s="188">
        <v>0.64800000000000002</v>
      </c>
      <c r="AI7" s="187">
        <v>0.67567567567567566</v>
      </c>
      <c r="AJ7" s="194">
        <v>0.65529786266484769</v>
      </c>
      <c r="AK7" s="193"/>
      <c r="AL7" s="187">
        <v>0.61129568106312293</v>
      </c>
      <c r="AM7" s="187">
        <v>0.71341463414634143</v>
      </c>
      <c r="AN7" s="187">
        <v>0.67391304347826086</v>
      </c>
      <c r="AO7" s="187">
        <v>0.6629464285714286</v>
      </c>
    </row>
    <row r="8" spans="1:41" ht="16.5">
      <c r="A8" s="177"/>
      <c r="B8" s="195" t="s">
        <v>90</v>
      </c>
      <c r="C8" s="476"/>
      <c r="D8" s="476"/>
      <c r="E8" s="476"/>
      <c r="F8" s="476"/>
      <c r="G8" s="477"/>
      <c r="H8" s="476"/>
      <c r="I8" s="476"/>
      <c r="J8" s="478"/>
      <c r="K8" s="477">
        <v>-2</v>
      </c>
      <c r="L8" s="476">
        <v>2</v>
      </c>
      <c r="M8" s="476">
        <v>-1</v>
      </c>
      <c r="N8" s="196">
        <v>-2</v>
      </c>
      <c r="O8" s="477">
        <v>-2</v>
      </c>
      <c r="P8" s="476">
        <v>3</v>
      </c>
      <c r="Q8" s="476">
        <v>2</v>
      </c>
      <c r="R8" s="476">
        <v>-5</v>
      </c>
      <c r="S8" s="198">
        <v>0.1</v>
      </c>
      <c r="T8" s="198">
        <v>0.3</v>
      </c>
      <c r="U8" s="198">
        <v>0</v>
      </c>
      <c r="V8" s="198">
        <v>0</v>
      </c>
      <c r="W8" s="200">
        <v>0</v>
      </c>
      <c r="X8" s="198">
        <v>0.2</v>
      </c>
      <c r="Y8" s="196">
        <v>-0.1</v>
      </c>
      <c r="Z8" s="196">
        <v>0</v>
      </c>
      <c r="AA8" s="175"/>
      <c r="AB8" s="200">
        <v>0.2</v>
      </c>
      <c r="AC8" s="196">
        <v>-0.1</v>
      </c>
      <c r="AD8" s="182"/>
      <c r="AE8" s="198">
        <v>0.4</v>
      </c>
      <c r="AF8" s="198">
        <v>0.4</v>
      </c>
      <c r="AG8" s="199">
        <v>0.4</v>
      </c>
      <c r="AH8" s="200">
        <v>0.2</v>
      </c>
      <c r="AI8" s="198">
        <v>0.1</v>
      </c>
      <c r="AJ8" s="198">
        <v>0.1</v>
      </c>
      <c r="AK8" s="182"/>
      <c r="AL8" s="198">
        <v>0.1</v>
      </c>
      <c r="AM8" s="198">
        <v>0.1</v>
      </c>
      <c r="AN8" s="479" t="s">
        <v>73</v>
      </c>
      <c r="AO8" s="479">
        <v>0.2</v>
      </c>
    </row>
    <row r="9" spans="1:41" ht="20.25" customHeight="1">
      <c r="A9" s="202" t="s">
        <v>91</v>
      </c>
      <c r="B9" s="203" t="s">
        <v>92</v>
      </c>
      <c r="C9" s="480"/>
      <c r="D9" s="480"/>
      <c r="E9" s="480"/>
      <c r="F9" s="480"/>
      <c r="G9" s="481"/>
      <c r="H9" s="480"/>
      <c r="I9" s="480"/>
      <c r="J9" s="482"/>
      <c r="K9" s="481">
        <v>110</v>
      </c>
      <c r="L9" s="480">
        <v>197</v>
      </c>
      <c r="M9" s="480">
        <v>196</v>
      </c>
      <c r="N9" s="483">
        <v>155</v>
      </c>
      <c r="O9" s="481">
        <v>99</v>
      </c>
      <c r="P9" s="480">
        <v>124</v>
      </c>
      <c r="Q9" s="480">
        <v>330</v>
      </c>
      <c r="R9" s="480">
        <v>179</v>
      </c>
      <c r="S9" s="205">
        <v>15.2</v>
      </c>
      <c r="T9" s="205">
        <v>12.5</v>
      </c>
      <c r="U9" s="205">
        <v>31.5</v>
      </c>
      <c r="V9" s="205">
        <v>17.2</v>
      </c>
      <c r="W9" s="204">
        <v>11.5</v>
      </c>
      <c r="X9" s="205">
        <v>15.3</v>
      </c>
      <c r="Y9" s="205">
        <v>25.7</v>
      </c>
      <c r="Z9" s="205">
        <v>14.7</v>
      </c>
      <c r="AA9" s="175"/>
      <c r="AB9" s="204">
        <v>9.8000000000000007</v>
      </c>
      <c r="AC9" s="205">
        <v>10.7</v>
      </c>
      <c r="AD9" s="182"/>
      <c r="AE9" s="205">
        <v>27.7</v>
      </c>
      <c r="AF9" s="205">
        <v>59.2</v>
      </c>
      <c r="AG9" s="206">
        <v>76.400000000000006</v>
      </c>
      <c r="AH9" s="204">
        <v>26.8</v>
      </c>
      <c r="AI9" s="205">
        <v>52.5</v>
      </c>
      <c r="AJ9" s="205">
        <v>67.2</v>
      </c>
      <c r="AK9" s="182"/>
      <c r="AL9" s="205">
        <v>20.5</v>
      </c>
      <c r="AM9" s="205">
        <v>95.3</v>
      </c>
      <c r="AN9" s="205">
        <v>78.099999999999994</v>
      </c>
      <c r="AO9" s="205">
        <v>72.099999999999994</v>
      </c>
    </row>
    <row r="10" spans="1:41" ht="20.25" customHeight="1">
      <c r="A10" s="207" t="s">
        <v>93</v>
      </c>
      <c r="B10" s="208" t="s">
        <v>94</v>
      </c>
      <c r="C10" s="484"/>
      <c r="D10" s="484"/>
      <c r="E10" s="484"/>
      <c r="F10" s="484"/>
      <c r="G10" s="485"/>
      <c r="H10" s="484"/>
      <c r="I10" s="484"/>
      <c r="J10" s="486"/>
      <c r="K10" s="485">
        <v>30</v>
      </c>
      <c r="L10" s="484">
        <v>130</v>
      </c>
      <c r="M10" s="484">
        <v>131</v>
      </c>
      <c r="N10" s="36">
        <v>115</v>
      </c>
      <c r="O10" s="485">
        <v>21</v>
      </c>
      <c r="P10" s="484">
        <v>54</v>
      </c>
      <c r="Q10" s="484">
        <v>259</v>
      </c>
      <c r="R10" s="484">
        <v>122</v>
      </c>
      <c r="S10" s="210">
        <v>3.9</v>
      </c>
      <c r="T10" s="210">
        <v>1.7</v>
      </c>
      <c r="U10" s="210">
        <v>19.7</v>
      </c>
      <c r="V10" s="210">
        <v>8.1999999999999993</v>
      </c>
      <c r="W10" s="209">
        <v>2.6</v>
      </c>
      <c r="X10" s="210">
        <v>6.1</v>
      </c>
      <c r="Y10" s="210">
        <v>14.4</v>
      </c>
      <c r="Z10" s="210">
        <v>6.7</v>
      </c>
      <c r="AA10" s="175"/>
      <c r="AB10" s="209">
        <v>0.1</v>
      </c>
      <c r="AC10" s="210">
        <v>0.2</v>
      </c>
      <c r="AD10" s="182"/>
      <c r="AE10" s="210">
        <v>5.6</v>
      </c>
      <c r="AF10" s="210">
        <v>25.3</v>
      </c>
      <c r="AG10" s="211">
        <v>33.5</v>
      </c>
      <c r="AH10" s="209">
        <v>8.6999999999999993</v>
      </c>
      <c r="AI10" s="210">
        <v>23.1</v>
      </c>
      <c r="AJ10" s="210">
        <v>29.8</v>
      </c>
      <c r="AK10" s="182"/>
      <c r="AL10" s="210">
        <v>0.3</v>
      </c>
      <c r="AM10" s="210">
        <v>55.6</v>
      </c>
      <c r="AN10" s="210">
        <v>33.5</v>
      </c>
      <c r="AO10" s="210">
        <v>33.299999999999997</v>
      </c>
    </row>
    <row r="11" spans="1:41" ht="20.25" customHeight="1">
      <c r="A11" s="177"/>
      <c r="B11" s="178" t="s">
        <v>95</v>
      </c>
      <c r="C11" s="468"/>
      <c r="D11" s="468"/>
      <c r="E11" s="468"/>
      <c r="F11" s="468"/>
      <c r="G11" s="469"/>
      <c r="H11" s="468"/>
      <c r="I11" s="468"/>
      <c r="J11" s="470"/>
      <c r="K11" s="469">
        <v>2</v>
      </c>
      <c r="L11" s="468">
        <v>22</v>
      </c>
      <c r="M11" s="468">
        <v>30</v>
      </c>
      <c r="N11" s="471">
        <v>3</v>
      </c>
      <c r="O11" s="469">
        <v>5</v>
      </c>
      <c r="P11" s="468">
        <v>12</v>
      </c>
      <c r="Q11" s="468">
        <v>19</v>
      </c>
      <c r="R11" s="468">
        <v>14</v>
      </c>
      <c r="S11" s="180">
        <v>1.2</v>
      </c>
      <c r="T11" s="180">
        <v>0.2</v>
      </c>
      <c r="U11" s="180">
        <v>3.1</v>
      </c>
      <c r="V11" s="180">
        <v>1.6</v>
      </c>
      <c r="W11" s="179">
        <v>0.9</v>
      </c>
      <c r="X11" s="180">
        <v>0.5</v>
      </c>
      <c r="Y11" s="180">
        <v>0.8</v>
      </c>
      <c r="Z11" s="180">
        <v>2</v>
      </c>
      <c r="AA11" s="175"/>
      <c r="AB11" s="212">
        <v>0</v>
      </c>
      <c r="AC11" s="487">
        <v>0</v>
      </c>
      <c r="AD11" s="182"/>
      <c r="AE11" s="180">
        <v>1.4</v>
      </c>
      <c r="AF11" s="180">
        <v>4.5</v>
      </c>
      <c r="AG11" s="181">
        <v>6.1</v>
      </c>
      <c r="AH11" s="179">
        <v>1.4</v>
      </c>
      <c r="AI11" s="180">
        <v>2.2000000000000002</v>
      </c>
      <c r="AJ11" s="180">
        <v>4.2</v>
      </c>
      <c r="AK11" s="182"/>
      <c r="AL11" s="487">
        <v>0</v>
      </c>
      <c r="AM11" s="180">
        <v>7.8</v>
      </c>
      <c r="AN11" s="180">
        <v>4.8</v>
      </c>
      <c r="AO11" s="180">
        <v>5.3</v>
      </c>
    </row>
    <row r="12" spans="1:41" ht="20.25" customHeight="1">
      <c r="A12" s="177"/>
      <c r="B12" s="183" t="s">
        <v>96</v>
      </c>
      <c r="C12" s="472"/>
      <c r="D12" s="472"/>
      <c r="E12" s="472"/>
      <c r="F12" s="472"/>
      <c r="G12" s="473"/>
      <c r="H12" s="472"/>
      <c r="I12" s="472"/>
      <c r="J12" s="474"/>
      <c r="K12" s="473">
        <v>1</v>
      </c>
      <c r="L12" s="472">
        <v>8</v>
      </c>
      <c r="M12" s="472">
        <v>11</v>
      </c>
      <c r="N12" s="39">
        <v>10</v>
      </c>
      <c r="O12" s="473">
        <v>5</v>
      </c>
      <c r="P12" s="472">
        <v>6</v>
      </c>
      <c r="Q12" s="472">
        <v>24</v>
      </c>
      <c r="R12" s="472">
        <v>18</v>
      </c>
      <c r="S12" s="185">
        <v>0.4</v>
      </c>
      <c r="T12" s="185">
        <v>0.4</v>
      </c>
      <c r="U12" s="185">
        <v>2</v>
      </c>
      <c r="V12" s="185">
        <v>1.3</v>
      </c>
      <c r="W12" s="184">
        <v>0.2</v>
      </c>
      <c r="X12" s="185">
        <v>0.4</v>
      </c>
      <c r="Y12" s="185">
        <v>1.6</v>
      </c>
      <c r="Z12" s="185">
        <v>1.4</v>
      </c>
      <c r="AA12" s="175"/>
      <c r="AB12" s="213">
        <v>0</v>
      </c>
      <c r="AC12" s="488">
        <v>0</v>
      </c>
      <c r="AD12" s="182"/>
      <c r="AE12" s="185">
        <v>0.8</v>
      </c>
      <c r="AF12" s="185">
        <v>2.8</v>
      </c>
      <c r="AG12" s="186">
        <v>4.0999999999999996</v>
      </c>
      <c r="AH12" s="184">
        <v>0.6</v>
      </c>
      <c r="AI12" s="185">
        <v>2.2000000000000002</v>
      </c>
      <c r="AJ12" s="185">
        <v>3.6</v>
      </c>
      <c r="AK12" s="182"/>
      <c r="AL12" s="488">
        <v>0</v>
      </c>
      <c r="AM12" s="185">
        <v>8.5</v>
      </c>
      <c r="AN12" s="185">
        <v>4.4000000000000004</v>
      </c>
      <c r="AO12" s="185">
        <v>4.2</v>
      </c>
    </row>
    <row r="13" spans="1:41" ht="20.25" customHeight="1">
      <c r="A13" s="177"/>
      <c r="B13" s="195" t="s">
        <v>97</v>
      </c>
      <c r="C13" s="489"/>
      <c r="D13" s="489"/>
      <c r="E13" s="489"/>
      <c r="F13" s="489"/>
      <c r="G13" s="490"/>
      <c r="H13" s="489"/>
      <c r="I13" s="489"/>
      <c r="J13" s="491"/>
      <c r="K13" s="490">
        <v>27</v>
      </c>
      <c r="L13" s="489">
        <v>100</v>
      </c>
      <c r="M13" s="489">
        <v>90</v>
      </c>
      <c r="N13" s="196">
        <v>101</v>
      </c>
      <c r="O13" s="490">
        <v>10</v>
      </c>
      <c r="P13" s="489">
        <v>36</v>
      </c>
      <c r="Q13" s="489">
        <v>217</v>
      </c>
      <c r="R13" s="489">
        <v>89</v>
      </c>
      <c r="S13" s="198">
        <v>2.2000000000000002</v>
      </c>
      <c r="T13" s="198">
        <v>1.1000000000000001</v>
      </c>
      <c r="U13" s="198">
        <v>14.7</v>
      </c>
      <c r="V13" s="198">
        <v>5.0999999999999996</v>
      </c>
      <c r="W13" s="200">
        <v>1.4</v>
      </c>
      <c r="X13" s="198">
        <v>5.2</v>
      </c>
      <c r="Y13" s="198">
        <v>11.9</v>
      </c>
      <c r="Z13" s="198">
        <v>3.3</v>
      </c>
      <c r="AA13" s="175"/>
      <c r="AB13" s="214">
        <v>0</v>
      </c>
      <c r="AC13" s="198">
        <v>0.2</v>
      </c>
      <c r="AD13" s="182"/>
      <c r="AE13" s="198">
        <v>3.3</v>
      </c>
      <c r="AF13" s="198">
        <v>18</v>
      </c>
      <c r="AG13" s="199">
        <v>23.1</v>
      </c>
      <c r="AH13" s="200">
        <v>6.6</v>
      </c>
      <c r="AI13" s="198">
        <v>18.5</v>
      </c>
      <c r="AJ13" s="198">
        <v>21.8</v>
      </c>
      <c r="AK13" s="182"/>
      <c r="AL13" s="198">
        <v>0.2</v>
      </c>
      <c r="AM13" s="198">
        <v>39.200000000000003</v>
      </c>
      <c r="AN13" s="198">
        <v>24.2</v>
      </c>
      <c r="AO13" s="198">
        <v>23.8</v>
      </c>
    </row>
    <row r="14" spans="1:41" ht="20.25" customHeight="1">
      <c r="A14" s="177"/>
      <c r="B14" s="208" t="s">
        <v>98</v>
      </c>
      <c r="C14" s="484"/>
      <c r="D14" s="484"/>
      <c r="E14" s="484"/>
      <c r="F14" s="484"/>
      <c r="G14" s="485"/>
      <c r="H14" s="484"/>
      <c r="I14" s="484"/>
      <c r="J14" s="486"/>
      <c r="K14" s="485">
        <v>80</v>
      </c>
      <c r="L14" s="484">
        <v>67</v>
      </c>
      <c r="M14" s="484">
        <v>65</v>
      </c>
      <c r="N14" s="36">
        <v>40</v>
      </c>
      <c r="O14" s="485">
        <v>77</v>
      </c>
      <c r="P14" s="484">
        <v>70</v>
      </c>
      <c r="Q14" s="484">
        <v>71</v>
      </c>
      <c r="R14" s="484">
        <v>58</v>
      </c>
      <c r="S14" s="210">
        <v>11.2</v>
      </c>
      <c r="T14" s="210">
        <v>10.9</v>
      </c>
      <c r="U14" s="210">
        <v>11.8</v>
      </c>
      <c r="V14" s="210">
        <v>8.9</v>
      </c>
      <c r="W14" s="209">
        <v>8.8000000000000007</v>
      </c>
      <c r="X14" s="210">
        <v>9.1999999999999993</v>
      </c>
      <c r="Y14" s="210">
        <v>11.4</v>
      </c>
      <c r="Z14" s="210">
        <v>8</v>
      </c>
      <c r="AA14" s="175"/>
      <c r="AB14" s="209">
        <v>9.6999999999999993</v>
      </c>
      <c r="AC14" s="210">
        <v>10.5</v>
      </c>
      <c r="AD14" s="182"/>
      <c r="AE14" s="210">
        <v>22.1</v>
      </c>
      <c r="AF14" s="210">
        <v>33.9</v>
      </c>
      <c r="AG14" s="211">
        <v>42.8</v>
      </c>
      <c r="AH14" s="209">
        <v>18</v>
      </c>
      <c r="AI14" s="210">
        <v>29.4</v>
      </c>
      <c r="AJ14" s="210">
        <v>37.4</v>
      </c>
      <c r="AK14" s="182"/>
      <c r="AL14" s="210">
        <v>20.2</v>
      </c>
      <c r="AM14" s="210">
        <v>39.700000000000003</v>
      </c>
      <c r="AN14" s="210">
        <v>44.5</v>
      </c>
      <c r="AO14" s="210">
        <v>38.799999999999997</v>
      </c>
    </row>
    <row r="15" spans="1:41" ht="20.25" customHeight="1">
      <c r="A15" s="177"/>
      <c r="B15" s="178" t="s">
        <v>95</v>
      </c>
      <c r="C15" s="468"/>
      <c r="D15" s="468"/>
      <c r="E15" s="468"/>
      <c r="F15" s="468"/>
      <c r="G15" s="469"/>
      <c r="H15" s="468"/>
      <c r="I15" s="468"/>
      <c r="J15" s="470"/>
      <c r="K15" s="469">
        <v>8</v>
      </c>
      <c r="L15" s="468">
        <v>12</v>
      </c>
      <c r="M15" s="468">
        <v>8</v>
      </c>
      <c r="N15" s="471">
        <v>6</v>
      </c>
      <c r="O15" s="469">
        <v>8</v>
      </c>
      <c r="P15" s="468">
        <v>9</v>
      </c>
      <c r="Q15" s="468">
        <v>7</v>
      </c>
      <c r="R15" s="468">
        <v>6</v>
      </c>
      <c r="S15" s="180">
        <v>1.6</v>
      </c>
      <c r="T15" s="180">
        <v>1.2</v>
      </c>
      <c r="U15" s="180">
        <v>1.1000000000000001</v>
      </c>
      <c r="V15" s="180">
        <v>1</v>
      </c>
      <c r="W15" s="179">
        <v>1.1000000000000001</v>
      </c>
      <c r="X15" s="180">
        <v>1.2</v>
      </c>
      <c r="Y15" s="180">
        <v>1</v>
      </c>
      <c r="Z15" s="180">
        <v>0.8</v>
      </c>
      <c r="AA15" s="175"/>
      <c r="AB15" s="179">
        <v>1.3</v>
      </c>
      <c r="AC15" s="180">
        <v>1.2</v>
      </c>
      <c r="AD15" s="182"/>
      <c r="AE15" s="180">
        <v>2.8</v>
      </c>
      <c r="AF15" s="180">
        <v>3.9</v>
      </c>
      <c r="AG15" s="181">
        <v>4.9000000000000004</v>
      </c>
      <c r="AH15" s="179">
        <v>2.2999999999999998</v>
      </c>
      <c r="AI15" s="180">
        <v>3.3</v>
      </c>
      <c r="AJ15" s="180">
        <v>4.0999999999999996</v>
      </c>
      <c r="AK15" s="182"/>
      <c r="AL15" s="180">
        <v>2.5</v>
      </c>
      <c r="AM15" s="180">
        <v>4.3</v>
      </c>
      <c r="AN15" s="180">
        <v>4.5999999999999996</v>
      </c>
      <c r="AO15" s="180">
        <v>4.3</v>
      </c>
    </row>
    <row r="16" spans="1:41" ht="20.25" customHeight="1">
      <c r="A16" s="177"/>
      <c r="B16" s="183" t="s">
        <v>96</v>
      </c>
      <c r="C16" s="472"/>
      <c r="D16" s="472"/>
      <c r="E16" s="472"/>
      <c r="F16" s="472"/>
      <c r="G16" s="473"/>
      <c r="H16" s="472"/>
      <c r="I16" s="472"/>
      <c r="J16" s="474"/>
      <c r="K16" s="473">
        <v>7</v>
      </c>
      <c r="L16" s="472">
        <v>7</v>
      </c>
      <c r="M16" s="472">
        <v>4</v>
      </c>
      <c r="N16" s="39">
        <v>5</v>
      </c>
      <c r="O16" s="473">
        <v>8</v>
      </c>
      <c r="P16" s="472">
        <v>7</v>
      </c>
      <c r="Q16" s="472">
        <v>7</v>
      </c>
      <c r="R16" s="472">
        <v>6</v>
      </c>
      <c r="S16" s="185">
        <v>2.1</v>
      </c>
      <c r="T16" s="185">
        <v>2</v>
      </c>
      <c r="U16" s="185">
        <v>1.6</v>
      </c>
      <c r="V16" s="185">
        <v>1.5</v>
      </c>
      <c r="W16" s="184">
        <v>1.2</v>
      </c>
      <c r="X16" s="185">
        <v>1.3</v>
      </c>
      <c r="Y16" s="185">
        <v>1.4</v>
      </c>
      <c r="Z16" s="185">
        <v>1.5</v>
      </c>
      <c r="AA16" s="175"/>
      <c r="AB16" s="184">
        <v>1.2</v>
      </c>
      <c r="AC16" s="185">
        <v>1.4</v>
      </c>
      <c r="AD16" s="182"/>
      <c r="AE16" s="185">
        <v>4.0999999999999996</v>
      </c>
      <c r="AF16" s="185">
        <v>5.7</v>
      </c>
      <c r="AG16" s="186">
        <v>7.2</v>
      </c>
      <c r="AH16" s="184">
        <v>2.5</v>
      </c>
      <c r="AI16" s="185">
        <v>3.9</v>
      </c>
      <c r="AJ16" s="185">
        <v>5.4</v>
      </c>
      <c r="AK16" s="182"/>
      <c r="AL16" s="185">
        <v>2.6</v>
      </c>
      <c r="AM16" s="185">
        <v>6.4</v>
      </c>
      <c r="AN16" s="185">
        <v>7.7</v>
      </c>
      <c r="AO16" s="185">
        <v>5.9</v>
      </c>
    </row>
    <row r="17" spans="1:41" ht="20.25" customHeight="1">
      <c r="A17" s="177"/>
      <c r="B17" s="195" t="s">
        <v>97</v>
      </c>
      <c r="C17" s="489"/>
      <c r="D17" s="489"/>
      <c r="E17" s="489"/>
      <c r="F17" s="489"/>
      <c r="G17" s="490"/>
      <c r="H17" s="489"/>
      <c r="I17" s="489"/>
      <c r="J17" s="491"/>
      <c r="K17" s="490">
        <v>64</v>
      </c>
      <c r="L17" s="489">
        <v>49</v>
      </c>
      <c r="M17" s="489">
        <v>53</v>
      </c>
      <c r="N17" s="196">
        <v>29</v>
      </c>
      <c r="O17" s="490">
        <v>61</v>
      </c>
      <c r="P17" s="489">
        <v>54</v>
      </c>
      <c r="Q17" s="489">
        <v>56</v>
      </c>
      <c r="R17" s="489">
        <v>45</v>
      </c>
      <c r="S17" s="198">
        <v>7.5</v>
      </c>
      <c r="T17" s="198">
        <v>7.6</v>
      </c>
      <c r="U17" s="198">
        <v>9.1</v>
      </c>
      <c r="V17" s="198">
        <v>6.5</v>
      </c>
      <c r="W17" s="200">
        <v>6.5</v>
      </c>
      <c r="X17" s="198">
        <v>6.7</v>
      </c>
      <c r="Y17" s="198">
        <v>8.9</v>
      </c>
      <c r="Z17" s="198">
        <v>5.7</v>
      </c>
      <c r="AA17" s="175"/>
      <c r="AB17" s="200">
        <v>7.1</v>
      </c>
      <c r="AC17" s="198">
        <v>7.9</v>
      </c>
      <c r="AD17" s="182"/>
      <c r="AE17" s="198">
        <v>15.1</v>
      </c>
      <c r="AF17" s="198">
        <v>24.2</v>
      </c>
      <c r="AG17" s="199">
        <v>30.7</v>
      </c>
      <c r="AH17" s="200">
        <v>13.2</v>
      </c>
      <c r="AI17" s="198">
        <v>22.1</v>
      </c>
      <c r="AJ17" s="198">
        <v>27.8</v>
      </c>
      <c r="AK17" s="182"/>
      <c r="AL17" s="198">
        <v>15</v>
      </c>
      <c r="AM17" s="198">
        <v>28.9</v>
      </c>
      <c r="AN17" s="198">
        <v>32.1</v>
      </c>
      <c r="AO17" s="198">
        <v>28.4</v>
      </c>
    </row>
    <row r="18" spans="1:41" ht="33">
      <c r="A18" s="177"/>
      <c r="B18" s="215" t="s">
        <v>99</v>
      </c>
      <c r="C18" s="216"/>
      <c r="D18" s="216"/>
      <c r="E18" s="216"/>
      <c r="F18" s="216"/>
      <c r="G18" s="217"/>
      <c r="H18" s="216"/>
      <c r="I18" s="216"/>
      <c r="J18" s="218"/>
      <c r="K18" s="217">
        <v>0.9</v>
      </c>
      <c r="L18" s="216">
        <v>0.8324873096446701</v>
      </c>
      <c r="M18" s="216">
        <v>0.80612244897959184</v>
      </c>
      <c r="N18" s="492">
        <v>0.93548387096774188</v>
      </c>
      <c r="O18" s="217">
        <v>0.84848484848484851</v>
      </c>
      <c r="P18" s="216">
        <v>0.83064516129032262</v>
      </c>
      <c r="Q18" s="216">
        <v>0.92121212121212126</v>
      </c>
      <c r="R18" s="216">
        <v>0.88268156424581001</v>
      </c>
      <c r="S18" s="216">
        <v>0.80263157894736836</v>
      </c>
      <c r="T18" s="216">
        <v>0.88800000000000001</v>
      </c>
      <c r="U18" s="216">
        <v>0.86984126984126975</v>
      </c>
      <c r="V18" s="216">
        <v>0.83720930232558133</v>
      </c>
      <c r="W18" s="217">
        <v>0.80869565217391315</v>
      </c>
      <c r="X18" s="216">
        <v>0.88888888888888895</v>
      </c>
      <c r="Y18" s="216">
        <v>0.92607003891050588</v>
      </c>
      <c r="Z18" s="216">
        <v>0.80952380952380942</v>
      </c>
      <c r="AA18" s="9"/>
      <c r="AB18" s="217">
        <v>0.84693877551020391</v>
      </c>
      <c r="AC18" s="216">
        <v>0.88785046728971972</v>
      </c>
      <c r="AD18" s="193"/>
      <c r="AE18" s="216">
        <v>0.84115523465703967</v>
      </c>
      <c r="AF18" s="216">
        <v>0.85641891891891897</v>
      </c>
      <c r="AG18" s="218">
        <v>0.85209424083769636</v>
      </c>
      <c r="AH18" s="219">
        <v>0.85447761194029848</v>
      </c>
      <c r="AI18" s="220">
        <v>0.88952380952380961</v>
      </c>
      <c r="AJ18" s="220">
        <v>0.87202380952380965</v>
      </c>
      <c r="AK18" s="221"/>
      <c r="AL18" s="220">
        <v>0.86829268292682926</v>
      </c>
      <c r="AM18" s="220">
        <v>0.8709338929695698</v>
      </c>
      <c r="AN18" s="216">
        <v>0.87580025608194634</v>
      </c>
      <c r="AO18" s="216">
        <v>0.86407766990291268</v>
      </c>
    </row>
    <row r="19" spans="1:41" ht="33">
      <c r="A19" s="177"/>
      <c r="B19" s="215" t="s">
        <v>100</v>
      </c>
      <c r="C19" s="216"/>
      <c r="D19" s="216"/>
      <c r="E19" s="216"/>
      <c r="F19" s="216"/>
      <c r="G19" s="217"/>
      <c r="H19" s="216"/>
      <c r="I19" s="216"/>
      <c r="J19" s="218"/>
      <c r="K19" s="217">
        <v>0.61599999999999999</v>
      </c>
      <c r="L19" s="216">
        <v>0.64400000000000002</v>
      </c>
      <c r="M19" s="216">
        <v>0.56299999999999994</v>
      </c>
      <c r="N19" s="492">
        <v>0.88900000000000001</v>
      </c>
      <c r="O19" s="217">
        <v>0.749</v>
      </c>
      <c r="P19" s="216">
        <v>0.74099999999999999</v>
      </c>
      <c r="Q19" s="216">
        <v>0.60299999999999998</v>
      </c>
      <c r="R19" s="216">
        <v>0.81100000000000005</v>
      </c>
      <c r="S19" s="216">
        <v>0.72199999999999998</v>
      </c>
      <c r="T19" s="216">
        <v>0.80400000000000005</v>
      </c>
      <c r="U19" s="216">
        <v>0.66300000000000003</v>
      </c>
      <c r="V19" s="216">
        <v>0.78200000000000003</v>
      </c>
      <c r="W19" s="217">
        <v>0.73099999999999998</v>
      </c>
      <c r="X19" s="216">
        <v>0.71</v>
      </c>
      <c r="Y19" s="216">
        <v>0.77400000000000002</v>
      </c>
      <c r="Z19" s="216">
        <v>0.80100000000000005</v>
      </c>
      <c r="AA19" s="9"/>
      <c r="AB19" s="217">
        <v>0.876</v>
      </c>
      <c r="AC19" s="216">
        <v>0.82799999999999996</v>
      </c>
      <c r="AD19" s="193"/>
      <c r="AE19" s="216">
        <v>0.75900000000000001</v>
      </c>
      <c r="AF19" s="216">
        <v>0.70799999999999996</v>
      </c>
      <c r="AG19" s="218">
        <v>0.72499999999999998</v>
      </c>
      <c r="AH19" s="217">
        <v>0.71899999999999997</v>
      </c>
      <c r="AI19" s="216">
        <v>0.746</v>
      </c>
      <c r="AJ19" s="216">
        <v>0.75800000000000001</v>
      </c>
      <c r="AK19" s="193"/>
      <c r="AL19" s="216">
        <v>0.85099999999999998</v>
      </c>
      <c r="AM19" s="216">
        <v>0.82299999999999995</v>
      </c>
      <c r="AN19" s="216">
        <v>0.78200000000000003</v>
      </c>
      <c r="AO19" s="216">
        <v>0.76</v>
      </c>
    </row>
    <row r="20" spans="1:41" ht="16.5">
      <c r="A20" s="207"/>
      <c r="B20" s="222" t="s">
        <v>101</v>
      </c>
      <c r="C20" s="480"/>
      <c r="D20" s="480"/>
      <c r="E20" s="480"/>
      <c r="F20" s="480"/>
      <c r="G20" s="481"/>
      <c r="H20" s="480"/>
      <c r="I20" s="480"/>
      <c r="J20" s="482"/>
      <c r="K20" s="481">
        <v>124</v>
      </c>
      <c r="L20" s="480">
        <v>137</v>
      </c>
      <c r="M20" s="480">
        <v>147</v>
      </c>
      <c r="N20" s="483">
        <v>150</v>
      </c>
      <c r="O20" s="481">
        <v>156</v>
      </c>
      <c r="P20" s="480">
        <v>162</v>
      </c>
      <c r="Q20" s="480">
        <v>152</v>
      </c>
      <c r="R20" s="480">
        <v>151</v>
      </c>
      <c r="S20" s="205">
        <v>11</v>
      </c>
      <c r="T20" s="205">
        <v>12.1</v>
      </c>
      <c r="U20" s="205">
        <v>11.6</v>
      </c>
      <c r="V20" s="205">
        <v>12.4</v>
      </c>
      <c r="W20" s="204">
        <v>11.5</v>
      </c>
      <c r="X20" s="205">
        <v>15.4</v>
      </c>
      <c r="Y20" s="205">
        <v>12.2</v>
      </c>
      <c r="Z20" s="205">
        <v>14.6</v>
      </c>
      <c r="AA20" s="9"/>
      <c r="AB20" s="223">
        <v>12.9</v>
      </c>
      <c r="AC20" s="205">
        <v>13.1</v>
      </c>
      <c r="AD20" s="224"/>
      <c r="AE20" s="205">
        <v>23.1</v>
      </c>
      <c r="AF20" s="205">
        <v>34.700000000000003</v>
      </c>
      <c r="AG20" s="206">
        <v>47.1</v>
      </c>
      <c r="AH20" s="204">
        <v>26.9</v>
      </c>
      <c r="AI20" s="205">
        <v>39.1</v>
      </c>
      <c r="AJ20" s="205">
        <v>53.7</v>
      </c>
      <c r="AK20" s="182"/>
      <c r="AL20" s="205">
        <v>26</v>
      </c>
      <c r="AM20" s="205">
        <v>58.4</v>
      </c>
      <c r="AN20" s="205">
        <v>67</v>
      </c>
      <c r="AO20" s="205">
        <v>53.1</v>
      </c>
    </row>
    <row r="21" spans="1:41" ht="16.5">
      <c r="A21" s="207"/>
      <c r="B21" s="178" t="s">
        <v>102</v>
      </c>
      <c r="C21" s="468"/>
      <c r="D21" s="468"/>
      <c r="E21" s="468"/>
      <c r="F21" s="468"/>
      <c r="G21" s="469"/>
      <c r="H21" s="468"/>
      <c r="I21" s="468"/>
      <c r="J21" s="470"/>
      <c r="K21" s="469">
        <v>109</v>
      </c>
      <c r="L21" s="468">
        <v>122</v>
      </c>
      <c r="M21" s="468">
        <v>134</v>
      </c>
      <c r="N21" s="471">
        <v>135</v>
      </c>
      <c r="O21" s="469">
        <v>130</v>
      </c>
      <c r="P21" s="468">
        <v>141</v>
      </c>
      <c r="Q21" s="468">
        <v>128</v>
      </c>
      <c r="R21" s="468">
        <v>133</v>
      </c>
      <c r="S21" s="180">
        <v>9.6</v>
      </c>
      <c r="T21" s="180">
        <v>10.8</v>
      </c>
      <c r="U21" s="180">
        <v>10.1</v>
      </c>
      <c r="V21" s="180">
        <v>10.7</v>
      </c>
      <c r="W21" s="179">
        <v>10.1</v>
      </c>
      <c r="X21" s="180">
        <v>14</v>
      </c>
      <c r="Y21" s="180">
        <v>10.8</v>
      </c>
      <c r="Z21" s="180">
        <v>13.2</v>
      </c>
      <c r="AA21" s="9"/>
      <c r="AB21" s="225">
        <v>11.6</v>
      </c>
      <c r="AC21" s="180">
        <v>11.9</v>
      </c>
      <c r="AD21" s="224"/>
      <c r="AE21" s="180">
        <v>20.399999999999999</v>
      </c>
      <c r="AF21" s="180">
        <v>30.5</v>
      </c>
      <c r="AG21" s="181">
        <v>41.3</v>
      </c>
      <c r="AH21" s="179">
        <v>24.1</v>
      </c>
      <c r="AI21" s="180">
        <v>35</v>
      </c>
      <c r="AJ21" s="180">
        <v>48.2</v>
      </c>
      <c r="AK21" s="182"/>
      <c r="AL21" s="180">
        <v>23.5</v>
      </c>
      <c r="AM21" s="180">
        <v>53</v>
      </c>
      <c r="AN21" s="180">
        <v>58.5</v>
      </c>
      <c r="AO21" s="180">
        <v>46.6</v>
      </c>
    </row>
    <row r="22" spans="1:41" ht="16.5">
      <c r="A22" s="207"/>
      <c r="B22" s="195" t="s">
        <v>97</v>
      </c>
      <c r="C22" s="494"/>
      <c r="D22" s="494"/>
      <c r="E22" s="494"/>
      <c r="F22" s="494"/>
      <c r="G22" s="495"/>
      <c r="H22" s="494"/>
      <c r="I22" s="494"/>
      <c r="J22" s="496"/>
      <c r="K22" s="495">
        <v>14</v>
      </c>
      <c r="L22" s="494">
        <v>14</v>
      </c>
      <c r="M22" s="494">
        <v>10</v>
      </c>
      <c r="N22" s="497">
        <v>13</v>
      </c>
      <c r="O22" s="495">
        <v>20</v>
      </c>
      <c r="P22" s="494">
        <v>21</v>
      </c>
      <c r="Q22" s="494">
        <v>24</v>
      </c>
      <c r="R22" s="494">
        <v>17</v>
      </c>
      <c r="S22" s="201">
        <v>1.3</v>
      </c>
      <c r="T22" s="201">
        <v>1.3</v>
      </c>
      <c r="U22" s="201">
        <v>1.5</v>
      </c>
      <c r="V22" s="201">
        <v>1.7</v>
      </c>
      <c r="W22" s="227">
        <v>1.4</v>
      </c>
      <c r="X22" s="228">
        <v>1.3</v>
      </c>
      <c r="Y22" s="228">
        <v>1.4</v>
      </c>
      <c r="Z22" s="228">
        <v>1.3</v>
      </c>
      <c r="AA22" s="9"/>
      <c r="AB22" s="229">
        <v>1.2</v>
      </c>
      <c r="AC22" s="201">
        <v>1.2</v>
      </c>
      <c r="AD22" s="224"/>
      <c r="AE22" s="201">
        <v>2.6</v>
      </c>
      <c r="AF22" s="201">
        <v>4.0999999999999996</v>
      </c>
      <c r="AG22" s="226">
        <v>5.8</v>
      </c>
      <c r="AH22" s="197">
        <v>2.7</v>
      </c>
      <c r="AI22" s="201">
        <v>4.0999999999999996</v>
      </c>
      <c r="AJ22" s="201">
        <v>5.4</v>
      </c>
      <c r="AK22" s="182"/>
      <c r="AL22" s="201">
        <v>2.4</v>
      </c>
      <c r="AM22" s="201">
        <v>5.4</v>
      </c>
      <c r="AN22" s="201">
        <v>5.8</v>
      </c>
      <c r="AO22" s="201">
        <v>5.4</v>
      </c>
    </row>
    <row r="23" spans="1:41" ht="16.5">
      <c r="A23" s="207"/>
      <c r="B23" s="222" t="s">
        <v>103</v>
      </c>
      <c r="C23" s="480"/>
      <c r="D23" s="480"/>
      <c r="E23" s="480"/>
      <c r="F23" s="480"/>
      <c r="G23" s="481"/>
      <c r="H23" s="480"/>
      <c r="I23" s="480"/>
      <c r="J23" s="480"/>
      <c r="K23" s="481">
        <v>62</v>
      </c>
      <c r="L23" s="480">
        <v>83</v>
      </c>
      <c r="M23" s="480">
        <v>141</v>
      </c>
      <c r="N23" s="483">
        <v>84</v>
      </c>
      <c r="O23" s="481">
        <v>92</v>
      </c>
      <c r="P23" s="480">
        <v>117</v>
      </c>
      <c r="Q23" s="480">
        <v>193</v>
      </c>
      <c r="R23" s="480">
        <v>124</v>
      </c>
      <c r="S23" s="205">
        <v>25.1</v>
      </c>
      <c r="T23" s="205">
        <v>19.7</v>
      </c>
      <c r="U23" s="205">
        <v>26.1</v>
      </c>
      <c r="V23" s="205">
        <v>22.4</v>
      </c>
      <c r="W23" s="204">
        <v>21.6</v>
      </c>
      <c r="X23" s="205">
        <v>24.7</v>
      </c>
      <c r="Y23" s="205">
        <v>28.6</v>
      </c>
      <c r="Z23" s="205">
        <v>24.1</v>
      </c>
      <c r="AA23" s="175"/>
      <c r="AB23" s="223">
        <v>20.6</v>
      </c>
      <c r="AC23" s="205">
        <v>23.2</v>
      </c>
      <c r="AD23" s="182"/>
      <c r="AE23" s="205">
        <v>44.8</v>
      </c>
      <c r="AF23" s="205">
        <v>70.900000000000006</v>
      </c>
      <c r="AG23" s="206">
        <v>93.3</v>
      </c>
      <c r="AH23" s="204">
        <v>46.3</v>
      </c>
      <c r="AI23" s="205">
        <v>74.900000000000006</v>
      </c>
      <c r="AJ23" s="205">
        <v>99</v>
      </c>
      <c r="AK23" s="182"/>
      <c r="AL23" s="205">
        <v>43.8</v>
      </c>
      <c r="AM23" s="205">
        <v>92.3</v>
      </c>
      <c r="AN23" s="205">
        <v>84.9</v>
      </c>
      <c r="AO23" s="205">
        <v>98.8</v>
      </c>
    </row>
    <row r="24" spans="1:41" ht="16.5">
      <c r="A24" s="207"/>
      <c r="B24" s="230" t="s">
        <v>75</v>
      </c>
      <c r="C24" s="493"/>
      <c r="D24" s="493"/>
      <c r="E24" s="493"/>
      <c r="F24" s="493"/>
      <c r="G24" s="498"/>
      <c r="H24" s="493"/>
      <c r="I24" s="493"/>
      <c r="J24" s="493"/>
      <c r="K24" s="499" t="s">
        <v>73</v>
      </c>
      <c r="L24" s="500" t="s">
        <v>73</v>
      </c>
      <c r="M24" s="500" t="s">
        <v>73</v>
      </c>
      <c r="N24" s="501" t="s">
        <v>73</v>
      </c>
      <c r="O24" s="499" t="s">
        <v>73</v>
      </c>
      <c r="P24" s="500" t="s">
        <v>73</v>
      </c>
      <c r="Q24" s="500" t="s">
        <v>73</v>
      </c>
      <c r="R24" s="500" t="s">
        <v>73</v>
      </c>
      <c r="S24" s="232">
        <v>8.6999999999999993</v>
      </c>
      <c r="T24" s="232">
        <v>8.3000000000000007</v>
      </c>
      <c r="U24" s="232">
        <v>8.8000000000000007</v>
      </c>
      <c r="V24" s="232">
        <v>7.9</v>
      </c>
      <c r="W24" s="231">
        <v>7.1</v>
      </c>
      <c r="X24" s="232">
        <v>6.9</v>
      </c>
      <c r="Y24" s="232">
        <v>7.4</v>
      </c>
      <c r="Z24" s="232">
        <v>6.6</v>
      </c>
      <c r="AA24" s="175"/>
      <c r="AB24" s="234">
        <v>7.4</v>
      </c>
      <c r="AC24" s="232">
        <v>7.5</v>
      </c>
      <c r="AD24" s="235"/>
      <c r="AE24" s="232">
        <v>17</v>
      </c>
      <c r="AF24" s="232">
        <v>25.8</v>
      </c>
      <c r="AG24" s="233">
        <v>33.700000000000003</v>
      </c>
      <c r="AH24" s="231">
        <v>14</v>
      </c>
      <c r="AI24" s="232">
        <v>21.4</v>
      </c>
      <c r="AJ24" s="232">
        <v>28</v>
      </c>
      <c r="AK24" s="235"/>
      <c r="AL24" s="232">
        <v>14.9</v>
      </c>
      <c r="AM24" s="232">
        <v>28</v>
      </c>
      <c r="AN24" s="232">
        <v>41.8</v>
      </c>
      <c r="AO24" s="232">
        <v>28.8</v>
      </c>
    </row>
    <row r="25" spans="1:41" ht="39" customHeight="1">
      <c r="A25" s="236"/>
      <c r="B25" s="237" t="s">
        <v>104</v>
      </c>
      <c r="C25" s="502"/>
      <c r="D25" s="502"/>
      <c r="E25" s="502"/>
      <c r="F25" s="502"/>
      <c r="G25" s="502"/>
      <c r="H25" s="502"/>
      <c r="I25" s="502"/>
      <c r="J25" s="502"/>
      <c r="K25" s="503"/>
      <c r="L25" s="503"/>
      <c r="M25" s="503"/>
      <c r="N25" s="504"/>
      <c r="O25" s="505">
        <v>24</v>
      </c>
      <c r="P25" s="503">
        <v>31</v>
      </c>
      <c r="Q25" s="503">
        <v>50</v>
      </c>
      <c r="R25" s="503">
        <v>43</v>
      </c>
      <c r="S25" s="239">
        <v>4.8</v>
      </c>
      <c r="T25" s="239">
        <v>4.7</v>
      </c>
      <c r="U25" s="239">
        <v>6.2</v>
      </c>
      <c r="V25" s="239">
        <v>5.6</v>
      </c>
      <c r="W25" s="238">
        <v>8.5</v>
      </c>
      <c r="X25" s="239">
        <v>4.9000000000000004</v>
      </c>
      <c r="Y25" s="239">
        <v>7.8</v>
      </c>
      <c r="Z25" s="239">
        <v>7.1</v>
      </c>
      <c r="AA25" s="175"/>
      <c r="AB25" s="241">
        <v>4</v>
      </c>
      <c r="AC25" s="239">
        <v>6.1</v>
      </c>
      <c r="AD25" s="235"/>
      <c r="AE25" s="239">
        <v>9.5</v>
      </c>
      <c r="AF25" s="239">
        <v>15.7</v>
      </c>
      <c r="AG25" s="240">
        <v>21.3</v>
      </c>
      <c r="AH25" s="238">
        <v>13.4</v>
      </c>
      <c r="AI25" s="239">
        <v>21.2</v>
      </c>
      <c r="AJ25" s="239">
        <v>28.3</v>
      </c>
      <c r="AK25" s="235"/>
      <c r="AL25" s="239">
        <v>10.1</v>
      </c>
      <c r="AM25" s="239">
        <v>30.1</v>
      </c>
      <c r="AN25" s="239">
        <v>24.8</v>
      </c>
      <c r="AO25" s="239">
        <v>27.9</v>
      </c>
    </row>
    <row r="26" spans="1:41" ht="16.5">
      <c r="A26" s="207"/>
      <c r="B26" s="242" t="s">
        <v>105</v>
      </c>
      <c r="C26" s="502"/>
      <c r="D26" s="502"/>
      <c r="E26" s="502"/>
      <c r="F26" s="502"/>
      <c r="G26" s="502"/>
      <c r="H26" s="502"/>
      <c r="I26" s="502"/>
      <c r="J26" s="502"/>
      <c r="K26" s="503"/>
      <c r="L26" s="503"/>
      <c r="M26" s="503"/>
      <c r="N26" s="504"/>
      <c r="O26" s="505">
        <v>15</v>
      </c>
      <c r="P26" s="503">
        <v>27</v>
      </c>
      <c r="Q26" s="503">
        <v>74</v>
      </c>
      <c r="R26" s="503">
        <v>28</v>
      </c>
      <c r="S26" s="239">
        <v>2.7</v>
      </c>
      <c r="T26" s="239">
        <v>0.9</v>
      </c>
      <c r="U26" s="239">
        <v>3.1</v>
      </c>
      <c r="V26" s="239">
        <v>1.8</v>
      </c>
      <c r="W26" s="243">
        <v>-0.3</v>
      </c>
      <c r="X26" s="239">
        <v>0.4</v>
      </c>
      <c r="Y26" s="239">
        <v>2</v>
      </c>
      <c r="Z26" s="239">
        <v>2.4</v>
      </c>
      <c r="AA26" s="175"/>
      <c r="AB26" s="241">
        <v>0.9</v>
      </c>
      <c r="AC26" s="239">
        <v>1</v>
      </c>
      <c r="AD26" s="235"/>
      <c r="AE26" s="239">
        <v>3.6</v>
      </c>
      <c r="AF26" s="239">
        <v>6.7</v>
      </c>
      <c r="AG26" s="240">
        <v>8.5</v>
      </c>
      <c r="AH26" s="238">
        <v>0.1</v>
      </c>
      <c r="AI26" s="239">
        <v>2.1</v>
      </c>
      <c r="AJ26" s="239">
        <v>4.5</v>
      </c>
      <c r="AK26" s="235"/>
      <c r="AL26" s="239">
        <v>1.9</v>
      </c>
      <c r="AM26" s="239" t="s">
        <v>73</v>
      </c>
      <c r="AN26" s="239" t="s">
        <v>73</v>
      </c>
      <c r="AO26" s="239">
        <v>4.5</v>
      </c>
    </row>
    <row r="27" spans="1:41" ht="16.5">
      <c r="A27" s="244"/>
      <c r="B27" s="245" t="s">
        <v>103</v>
      </c>
      <c r="C27" s="506"/>
      <c r="D27" s="506"/>
      <c r="E27" s="506"/>
      <c r="F27" s="506"/>
      <c r="G27" s="506"/>
      <c r="H27" s="506"/>
      <c r="I27" s="506"/>
      <c r="J27" s="506"/>
      <c r="K27" s="507"/>
      <c r="L27" s="507"/>
      <c r="M27" s="507"/>
      <c r="N27" s="508"/>
      <c r="O27" s="509">
        <v>53</v>
      </c>
      <c r="P27" s="510">
        <v>59</v>
      </c>
      <c r="Q27" s="510">
        <v>69</v>
      </c>
      <c r="R27" s="510">
        <v>53</v>
      </c>
      <c r="S27" s="247">
        <v>8.9</v>
      </c>
      <c r="T27" s="247">
        <v>5.8</v>
      </c>
      <c r="U27" s="247">
        <v>8</v>
      </c>
      <c r="V27" s="247">
        <v>7.1</v>
      </c>
      <c r="W27" s="246">
        <v>6.3</v>
      </c>
      <c r="X27" s="247">
        <v>12.5</v>
      </c>
      <c r="Y27" s="247">
        <v>11.4</v>
      </c>
      <c r="Z27" s="247">
        <v>8</v>
      </c>
      <c r="AA27" s="175"/>
      <c r="AB27" s="249">
        <v>8.3000000000000007</v>
      </c>
      <c r="AC27" s="247">
        <v>8.6</v>
      </c>
      <c r="AD27" s="235"/>
      <c r="AE27" s="247">
        <v>14.7</v>
      </c>
      <c r="AF27" s="247">
        <v>22.7</v>
      </c>
      <c r="AG27" s="248">
        <v>29.8</v>
      </c>
      <c r="AH27" s="246">
        <v>18.8</v>
      </c>
      <c r="AI27" s="247">
        <v>30.2</v>
      </c>
      <c r="AJ27" s="247">
        <v>38.200000000000003</v>
      </c>
      <c r="AK27" s="235"/>
      <c r="AL27" s="247">
        <v>16.899999999999999</v>
      </c>
      <c r="AM27" s="247">
        <v>34.200000000000003</v>
      </c>
      <c r="AN27" s="247">
        <v>18.3</v>
      </c>
      <c r="AO27" s="247">
        <v>37.6</v>
      </c>
    </row>
    <row r="28" spans="1:41">
      <c r="A28" s="600" t="s">
        <v>106</v>
      </c>
      <c r="B28" s="600"/>
      <c r="C28" s="600"/>
      <c r="D28" s="600"/>
      <c r="E28" s="600"/>
      <c r="F28" s="600"/>
      <c r="G28" s="600"/>
      <c r="H28" s="600"/>
      <c r="I28" s="600"/>
      <c r="J28" s="600"/>
      <c r="K28" s="600"/>
      <c r="L28" s="600"/>
      <c r="M28" s="600"/>
      <c r="N28" s="601"/>
      <c r="O28" s="600"/>
      <c r="P28" s="600"/>
      <c r="Q28" s="600"/>
      <c r="R28" s="600"/>
      <c r="S28" s="600"/>
      <c r="T28" s="600"/>
      <c r="U28" s="600"/>
      <c r="V28" s="600"/>
      <c r="W28" s="600"/>
      <c r="X28" s="600"/>
      <c r="Y28" s="600"/>
      <c r="Z28" s="600"/>
      <c r="AA28" s="600"/>
      <c r="AB28" s="600"/>
      <c r="AC28" s="600"/>
      <c r="AD28" s="600"/>
      <c r="AE28" s="600"/>
      <c r="AF28" s="600"/>
      <c r="AG28" s="600"/>
      <c r="AH28" s="600"/>
      <c r="AI28" s="600"/>
      <c r="AJ28" s="600"/>
      <c r="AK28" s="600"/>
      <c r="AL28" s="600"/>
      <c r="AM28" s="600"/>
      <c r="AN28" s="600"/>
      <c r="AO28" s="235"/>
    </row>
    <row r="29" spans="1:41" ht="14.45" customHeight="1">
      <c r="A29" s="101" t="s">
        <v>107</v>
      </c>
      <c r="B29" s="1"/>
      <c r="AD29" s="1"/>
      <c r="AK29" s="1"/>
    </row>
    <row r="30" spans="1:41" ht="22.5" customHeight="1">
      <c r="A30" s="2" t="s">
        <v>108</v>
      </c>
      <c r="N30" s="106"/>
    </row>
    <row r="31" spans="1:41" ht="22.5" customHeight="1">
      <c r="A31" s="161"/>
      <c r="B31" s="6"/>
      <c r="C31" s="594" t="s">
        <v>177</v>
      </c>
      <c r="D31" s="595"/>
      <c r="E31" s="595"/>
      <c r="F31" s="596"/>
      <c r="G31" s="594" t="s">
        <v>178</v>
      </c>
      <c r="H31" s="595"/>
      <c r="I31" s="595"/>
      <c r="J31" s="596"/>
      <c r="K31" s="594" t="s">
        <v>179</v>
      </c>
      <c r="L31" s="595"/>
      <c r="M31" s="595"/>
      <c r="N31" s="602"/>
      <c r="O31" s="594" t="s">
        <v>180</v>
      </c>
      <c r="P31" s="595"/>
      <c r="Q31" s="595"/>
      <c r="R31" s="595"/>
      <c r="S31" s="594" t="s">
        <v>2</v>
      </c>
      <c r="T31" s="595"/>
      <c r="U31" s="595"/>
      <c r="V31" s="595"/>
      <c r="W31" s="592" t="s">
        <v>3</v>
      </c>
      <c r="X31" s="593"/>
      <c r="Y31" s="593"/>
      <c r="Z31" s="593"/>
      <c r="AA31" s="9"/>
      <c r="AB31" s="603" t="s">
        <v>4</v>
      </c>
      <c r="AC31" s="604"/>
      <c r="AD31" s="163"/>
      <c r="AE31" s="597" t="s">
        <v>2</v>
      </c>
      <c r="AF31" s="597"/>
      <c r="AG31" s="597"/>
      <c r="AH31" s="592" t="s">
        <v>3</v>
      </c>
      <c r="AI31" s="593"/>
      <c r="AJ31" s="593"/>
      <c r="AK31" s="250"/>
      <c r="AL31" s="597" t="s">
        <v>46</v>
      </c>
      <c r="AM31" s="597"/>
      <c r="AN31" s="162"/>
      <c r="AO31" s="162"/>
    </row>
    <row r="32" spans="1:41" ht="84.75" customHeight="1">
      <c r="A32" s="164"/>
      <c r="B32" s="11"/>
      <c r="C32" s="138" t="s">
        <v>5</v>
      </c>
      <c r="D32" s="138" t="s">
        <v>6</v>
      </c>
      <c r="E32" s="138" t="s">
        <v>7</v>
      </c>
      <c r="F32" s="462" t="s">
        <v>8</v>
      </c>
      <c r="G32" s="138" t="s">
        <v>5</v>
      </c>
      <c r="H32" s="138" t="s">
        <v>6</v>
      </c>
      <c r="I32" s="138" t="s">
        <v>7</v>
      </c>
      <c r="J32" s="462" t="s">
        <v>8</v>
      </c>
      <c r="K32" s="138" t="s">
        <v>5</v>
      </c>
      <c r="L32" s="138" t="s">
        <v>6</v>
      </c>
      <c r="M32" s="138" t="s">
        <v>7</v>
      </c>
      <c r="N32" s="511" t="s">
        <v>8</v>
      </c>
      <c r="O32" s="165" t="s">
        <v>5</v>
      </c>
      <c r="P32" s="138" t="s">
        <v>6</v>
      </c>
      <c r="Q32" s="138" t="s">
        <v>7</v>
      </c>
      <c r="R32" s="138" t="s">
        <v>8</v>
      </c>
      <c r="S32" s="165" t="s">
        <v>9</v>
      </c>
      <c r="T32" s="138" t="s">
        <v>10</v>
      </c>
      <c r="U32" s="138" t="s">
        <v>11</v>
      </c>
      <c r="V32" s="138" t="s">
        <v>12</v>
      </c>
      <c r="W32" s="165" t="s">
        <v>9</v>
      </c>
      <c r="X32" s="138" t="s">
        <v>70</v>
      </c>
      <c r="Y32" s="138" t="s">
        <v>71</v>
      </c>
      <c r="Z32" s="138" t="s">
        <v>12</v>
      </c>
      <c r="AA32" s="9"/>
      <c r="AB32" s="166" t="s">
        <v>5</v>
      </c>
      <c r="AC32" s="138" t="s">
        <v>70</v>
      </c>
      <c r="AD32" s="251"/>
      <c r="AE32" s="13" t="s">
        <v>13</v>
      </c>
      <c r="AF32" s="13" t="s">
        <v>14</v>
      </c>
      <c r="AG32" s="13" t="s">
        <v>15</v>
      </c>
      <c r="AH32" s="12" t="s">
        <v>13</v>
      </c>
      <c r="AI32" s="13" t="s">
        <v>14</v>
      </c>
      <c r="AJ32" s="13" t="s">
        <v>15</v>
      </c>
      <c r="AK32" s="168"/>
      <c r="AL32" s="13" t="s">
        <v>13</v>
      </c>
      <c r="AM32" s="13" t="s">
        <v>17</v>
      </c>
      <c r="AN32" s="15" t="s">
        <v>18</v>
      </c>
      <c r="AO32" s="15" t="s">
        <v>19</v>
      </c>
    </row>
    <row r="33" spans="1:41" ht="22.5" customHeight="1">
      <c r="A33" s="252" t="s">
        <v>109</v>
      </c>
      <c r="B33" s="253" t="s">
        <v>95</v>
      </c>
      <c r="C33" s="254"/>
      <c r="D33" s="254"/>
      <c r="E33" s="254"/>
      <c r="F33" s="512"/>
      <c r="G33" s="254"/>
      <c r="H33" s="254"/>
      <c r="I33" s="254"/>
      <c r="J33" s="512"/>
      <c r="K33" s="254">
        <v>0</v>
      </c>
      <c r="L33" s="254">
        <v>3</v>
      </c>
      <c r="M33" s="254">
        <v>2</v>
      </c>
      <c r="N33" s="86">
        <v>1</v>
      </c>
      <c r="O33" s="255">
        <v>3</v>
      </c>
      <c r="P33" s="256">
        <v>4</v>
      </c>
      <c r="Q33" s="256">
        <v>4</v>
      </c>
      <c r="R33" s="256">
        <v>4</v>
      </c>
      <c r="S33" s="256">
        <v>2</v>
      </c>
      <c r="T33" s="256">
        <v>0</v>
      </c>
      <c r="U33" s="256">
        <v>2</v>
      </c>
      <c r="V33" s="256">
        <v>2</v>
      </c>
      <c r="W33" s="255">
        <v>1</v>
      </c>
      <c r="X33" s="254">
        <v>2</v>
      </c>
      <c r="Y33" s="254">
        <v>1</v>
      </c>
      <c r="Z33" s="254">
        <v>1</v>
      </c>
      <c r="AA33" s="9"/>
      <c r="AB33" s="255">
        <v>0</v>
      </c>
      <c r="AC33" s="254">
        <v>0</v>
      </c>
      <c r="AE33" s="254">
        <v>2</v>
      </c>
      <c r="AF33" s="254">
        <v>4</v>
      </c>
      <c r="AG33" s="254">
        <v>6</v>
      </c>
      <c r="AH33" s="257">
        <v>3</v>
      </c>
      <c r="AI33" s="256">
        <v>4</v>
      </c>
      <c r="AJ33" s="254">
        <v>5</v>
      </c>
      <c r="AL33" s="256">
        <v>0</v>
      </c>
      <c r="AM33" s="254">
        <v>5</v>
      </c>
      <c r="AN33" s="254">
        <v>5</v>
      </c>
      <c r="AO33" s="254">
        <v>5</v>
      </c>
    </row>
    <row r="34" spans="1:41" ht="22.5" customHeight="1">
      <c r="A34" s="258" t="s">
        <v>110</v>
      </c>
      <c r="B34" s="259" t="s">
        <v>74</v>
      </c>
      <c r="C34" s="260"/>
      <c r="D34" s="260"/>
      <c r="E34" s="260"/>
      <c r="F34" s="514"/>
      <c r="G34" s="260"/>
      <c r="H34" s="260"/>
      <c r="I34" s="260"/>
      <c r="J34" s="514"/>
      <c r="K34" s="260">
        <v>1</v>
      </c>
      <c r="L34" s="260">
        <v>3</v>
      </c>
      <c r="M34" s="260">
        <v>3</v>
      </c>
      <c r="N34" s="73">
        <v>2</v>
      </c>
      <c r="O34" s="261">
        <v>3</v>
      </c>
      <c r="P34" s="260">
        <v>4</v>
      </c>
      <c r="Q34" s="260">
        <v>4</v>
      </c>
      <c r="R34" s="260">
        <v>4</v>
      </c>
      <c r="S34" s="260">
        <v>2</v>
      </c>
      <c r="T34" s="260">
        <v>0</v>
      </c>
      <c r="U34" s="260">
        <v>2</v>
      </c>
      <c r="V34" s="260">
        <v>2</v>
      </c>
      <c r="W34" s="261">
        <v>1</v>
      </c>
      <c r="X34" s="260">
        <v>2</v>
      </c>
      <c r="Y34" s="260">
        <v>1</v>
      </c>
      <c r="Z34" s="260">
        <v>1</v>
      </c>
      <c r="AA34" s="9"/>
      <c r="AB34" s="261">
        <v>0</v>
      </c>
      <c r="AC34" s="260">
        <v>0</v>
      </c>
      <c r="AE34" s="260">
        <v>2</v>
      </c>
      <c r="AF34" s="260">
        <v>4</v>
      </c>
      <c r="AG34" s="260">
        <v>6</v>
      </c>
      <c r="AH34" s="261">
        <v>3</v>
      </c>
      <c r="AI34" s="260">
        <v>4</v>
      </c>
      <c r="AJ34" s="260">
        <v>5</v>
      </c>
      <c r="AL34" s="260">
        <v>0</v>
      </c>
      <c r="AM34" s="260">
        <v>5</v>
      </c>
      <c r="AN34" s="260">
        <v>5</v>
      </c>
      <c r="AO34" s="260">
        <v>5</v>
      </c>
    </row>
    <row r="35" spans="1:41" ht="22.5" customHeight="1">
      <c r="A35" s="263"/>
      <c r="B35" s="264" t="s">
        <v>97</v>
      </c>
      <c r="C35" s="265"/>
      <c r="D35" s="265"/>
      <c r="E35" s="265"/>
      <c r="F35" s="515"/>
      <c r="G35" s="265"/>
      <c r="H35" s="265"/>
      <c r="I35" s="265"/>
      <c r="J35" s="515"/>
      <c r="K35" s="265">
        <v>3</v>
      </c>
      <c r="L35" s="265">
        <v>3</v>
      </c>
      <c r="M35" s="265">
        <v>5</v>
      </c>
      <c r="N35" s="79">
        <v>2</v>
      </c>
      <c r="O35" s="266">
        <v>3</v>
      </c>
      <c r="P35" s="265">
        <v>4</v>
      </c>
      <c r="Q35" s="265">
        <v>5</v>
      </c>
      <c r="R35" s="265">
        <v>4</v>
      </c>
      <c r="S35" s="265">
        <v>2</v>
      </c>
      <c r="T35" s="265">
        <v>0</v>
      </c>
      <c r="U35" s="265">
        <v>2</v>
      </c>
      <c r="V35" s="265">
        <v>2</v>
      </c>
      <c r="W35" s="267">
        <v>1</v>
      </c>
      <c r="X35" s="268">
        <v>2</v>
      </c>
      <c r="Y35" s="268">
        <v>1</v>
      </c>
      <c r="Z35" s="268">
        <v>1</v>
      </c>
      <c r="AA35" s="9"/>
      <c r="AB35" s="266">
        <v>0</v>
      </c>
      <c r="AC35" s="265">
        <v>0</v>
      </c>
      <c r="AE35" s="265">
        <v>2</v>
      </c>
      <c r="AF35" s="265">
        <v>4</v>
      </c>
      <c r="AG35" s="265">
        <v>6</v>
      </c>
      <c r="AH35" s="266">
        <v>3</v>
      </c>
      <c r="AI35" s="265">
        <v>4</v>
      </c>
      <c r="AJ35" s="265">
        <v>5</v>
      </c>
      <c r="AL35" s="265">
        <v>0</v>
      </c>
      <c r="AM35" s="265">
        <v>5</v>
      </c>
      <c r="AN35" s="265">
        <v>6</v>
      </c>
      <c r="AO35" s="265">
        <v>5</v>
      </c>
    </row>
    <row r="36" spans="1:41" ht="22.5" customHeight="1">
      <c r="A36" s="252" t="s">
        <v>111</v>
      </c>
      <c r="B36" s="270" t="s">
        <v>112</v>
      </c>
      <c r="C36" s="271"/>
      <c r="D36" s="271"/>
      <c r="E36" s="271"/>
      <c r="F36" s="516"/>
      <c r="G36" s="271"/>
      <c r="H36" s="271"/>
      <c r="I36" s="271"/>
      <c r="J36" s="516"/>
      <c r="K36" s="271">
        <v>658</v>
      </c>
      <c r="L36" s="271">
        <v>746</v>
      </c>
      <c r="M36" s="271">
        <v>793</v>
      </c>
      <c r="N36" s="517">
        <v>523</v>
      </c>
      <c r="O36" s="272">
        <v>514</v>
      </c>
      <c r="P36" s="271">
        <v>500</v>
      </c>
      <c r="Q36" s="271">
        <v>1061</v>
      </c>
      <c r="R36" s="271">
        <v>714</v>
      </c>
      <c r="S36" s="271">
        <v>5860</v>
      </c>
      <c r="T36" s="271">
        <v>6530</v>
      </c>
      <c r="U36" s="271">
        <v>12420</v>
      </c>
      <c r="V36" s="271">
        <v>6640</v>
      </c>
      <c r="W36" s="273">
        <v>4210</v>
      </c>
      <c r="X36" s="274">
        <v>5180</v>
      </c>
      <c r="Y36" s="274">
        <v>7780</v>
      </c>
      <c r="Z36" s="274">
        <v>5780</v>
      </c>
      <c r="AA36" s="9"/>
      <c r="AB36" s="272">
        <v>5070</v>
      </c>
      <c r="AC36" s="271">
        <v>5530</v>
      </c>
      <c r="AD36" s="275"/>
      <c r="AE36" s="271">
        <v>12390</v>
      </c>
      <c r="AF36" s="271">
        <v>24810</v>
      </c>
      <c r="AG36" s="271">
        <v>31450</v>
      </c>
      <c r="AH36" s="272">
        <v>9390</v>
      </c>
      <c r="AI36" s="271">
        <v>17170</v>
      </c>
      <c r="AJ36" s="271">
        <v>22950</v>
      </c>
      <c r="AK36" s="275"/>
      <c r="AL36" s="271">
        <v>10600</v>
      </c>
      <c r="AM36" s="271">
        <v>25060</v>
      </c>
      <c r="AN36" s="271">
        <v>30090</v>
      </c>
      <c r="AO36" s="271">
        <v>26530</v>
      </c>
    </row>
    <row r="37" spans="1:41" ht="22.5" customHeight="1">
      <c r="A37" s="598" t="s">
        <v>113</v>
      </c>
      <c r="B37" s="276" t="s">
        <v>114</v>
      </c>
      <c r="C37" s="277"/>
      <c r="D37" s="277"/>
      <c r="E37" s="277"/>
      <c r="F37" s="518"/>
      <c r="G37" s="277"/>
      <c r="H37" s="277"/>
      <c r="I37" s="277"/>
      <c r="J37" s="518"/>
      <c r="K37" s="277">
        <v>106</v>
      </c>
      <c r="L37" s="277">
        <v>244</v>
      </c>
      <c r="M37" s="277">
        <v>313</v>
      </c>
      <c r="N37" s="458">
        <v>214</v>
      </c>
      <c r="O37" s="278">
        <v>44</v>
      </c>
      <c r="P37" s="277">
        <v>104</v>
      </c>
      <c r="Q37" s="277">
        <v>549</v>
      </c>
      <c r="R37" s="277">
        <v>312</v>
      </c>
      <c r="S37" s="277">
        <v>710</v>
      </c>
      <c r="T37" s="277">
        <v>310</v>
      </c>
      <c r="U37" s="277">
        <v>3770</v>
      </c>
      <c r="V37" s="277">
        <v>1780</v>
      </c>
      <c r="W37" s="278">
        <v>610</v>
      </c>
      <c r="X37" s="277">
        <v>1200</v>
      </c>
      <c r="Y37" s="277">
        <v>2360</v>
      </c>
      <c r="Z37" s="277">
        <v>1490</v>
      </c>
      <c r="AA37" s="9"/>
      <c r="AB37" s="278">
        <v>20</v>
      </c>
      <c r="AC37" s="277">
        <v>60</v>
      </c>
      <c r="AE37" s="277">
        <v>1020</v>
      </c>
      <c r="AF37" s="277">
        <v>4790</v>
      </c>
      <c r="AG37" s="277">
        <v>6570</v>
      </c>
      <c r="AH37" s="278">
        <v>1810</v>
      </c>
      <c r="AI37" s="277">
        <v>4170</v>
      </c>
      <c r="AJ37" s="277">
        <v>5660</v>
      </c>
      <c r="AL37" s="277">
        <v>80</v>
      </c>
      <c r="AM37" s="277">
        <v>6450</v>
      </c>
      <c r="AN37" s="277">
        <v>6070</v>
      </c>
      <c r="AO37" s="277">
        <v>6290</v>
      </c>
    </row>
    <row r="38" spans="1:41" ht="15.75" customHeight="1">
      <c r="A38" s="598"/>
      <c r="B38" s="178" t="s">
        <v>95</v>
      </c>
      <c r="C38" s="279"/>
      <c r="D38" s="279"/>
      <c r="E38" s="279"/>
      <c r="F38" s="519"/>
      <c r="G38" s="279"/>
      <c r="H38" s="279"/>
      <c r="I38" s="279"/>
      <c r="J38" s="519"/>
      <c r="K38" s="279">
        <v>5</v>
      </c>
      <c r="L38" s="279">
        <v>36</v>
      </c>
      <c r="M38" s="279">
        <v>37</v>
      </c>
      <c r="N38" s="520">
        <v>7</v>
      </c>
      <c r="O38" s="280">
        <v>9</v>
      </c>
      <c r="P38" s="279">
        <v>16</v>
      </c>
      <c r="Q38" s="279">
        <v>39</v>
      </c>
      <c r="R38" s="279">
        <v>45</v>
      </c>
      <c r="S38" s="279">
        <v>160</v>
      </c>
      <c r="T38" s="279">
        <v>30</v>
      </c>
      <c r="U38" s="279">
        <v>470</v>
      </c>
      <c r="V38" s="279">
        <v>320</v>
      </c>
      <c r="W38" s="280">
        <v>210</v>
      </c>
      <c r="X38" s="279">
        <v>110</v>
      </c>
      <c r="Y38" s="279">
        <v>220</v>
      </c>
      <c r="Z38" s="279">
        <v>360</v>
      </c>
      <c r="AA38" s="9"/>
      <c r="AB38" s="281">
        <v>0</v>
      </c>
      <c r="AC38" s="521">
        <v>0</v>
      </c>
      <c r="AE38" s="279">
        <v>190</v>
      </c>
      <c r="AF38" s="279">
        <v>660</v>
      </c>
      <c r="AG38" s="279">
        <v>980</v>
      </c>
      <c r="AH38" s="280">
        <v>320</v>
      </c>
      <c r="AI38" s="279">
        <v>540</v>
      </c>
      <c r="AJ38" s="279">
        <v>900</v>
      </c>
      <c r="AL38" s="521">
        <v>0</v>
      </c>
      <c r="AM38" s="279">
        <v>870</v>
      </c>
      <c r="AN38" s="279">
        <v>980</v>
      </c>
      <c r="AO38" s="279">
        <v>1090</v>
      </c>
    </row>
    <row r="39" spans="1:41" s="23" customFormat="1" ht="16.5">
      <c r="A39" s="282"/>
      <c r="B39" s="183" t="s">
        <v>96</v>
      </c>
      <c r="C39" s="283"/>
      <c r="D39" s="283"/>
      <c r="E39" s="283"/>
      <c r="F39" s="522"/>
      <c r="G39" s="283"/>
      <c r="H39" s="283"/>
      <c r="I39" s="283"/>
      <c r="J39" s="522"/>
      <c r="K39" s="283">
        <v>5</v>
      </c>
      <c r="L39" s="283">
        <v>20</v>
      </c>
      <c r="M39" s="283">
        <v>25</v>
      </c>
      <c r="N39" s="29">
        <v>26</v>
      </c>
      <c r="O39" s="284">
        <v>11</v>
      </c>
      <c r="P39" s="283">
        <v>15</v>
      </c>
      <c r="Q39" s="283">
        <v>60</v>
      </c>
      <c r="R39" s="283">
        <v>49</v>
      </c>
      <c r="S39" s="283">
        <v>80</v>
      </c>
      <c r="T39" s="283">
        <v>80</v>
      </c>
      <c r="U39" s="283">
        <v>430</v>
      </c>
      <c r="V39" s="283">
        <v>370</v>
      </c>
      <c r="W39" s="284">
        <v>50</v>
      </c>
      <c r="X39" s="283">
        <v>110</v>
      </c>
      <c r="Y39" s="283">
        <v>270</v>
      </c>
      <c r="Z39" s="283">
        <v>350</v>
      </c>
      <c r="AA39" s="9"/>
      <c r="AB39" s="285">
        <v>0</v>
      </c>
      <c r="AC39" s="523">
        <v>0</v>
      </c>
      <c r="AD39" s="9"/>
      <c r="AE39" s="283">
        <v>160</v>
      </c>
      <c r="AF39" s="283">
        <v>590</v>
      </c>
      <c r="AG39" s="283">
        <v>960</v>
      </c>
      <c r="AH39" s="284">
        <v>160</v>
      </c>
      <c r="AI39" s="283">
        <v>430</v>
      </c>
      <c r="AJ39" s="283">
        <v>780</v>
      </c>
      <c r="AK39" s="9"/>
      <c r="AL39" s="523">
        <v>0</v>
      </c>
      <c r="AM39" s="283">
        <v>1200</v>
      </c>
      <c r="AN39" s="283">
        <v>1070</v>
      </c>
      <c r="AO39" s="283">
        <v>1030</v>
      </c>
    </row>
    <row r="40" spans="1:41" s="23" customFormat="1" ht="16.5">
      <c r="A40" s="286"/>
      <c r="B40" s="195" t="s">
        <v>97</v>
      </c>
      <c r="C40" s="287"/>
      <c r="D40" s="287"/>
      <c r="E40" s="287"/>
      <c r="F40" s="524"/>
      <c r="G40" s="287"/>
      <c r="H40" s="287"/>
      <c r="I40" s="287"/>
      <c r="J40" s="524"/>
      <c r="K40" s="287">
        <v>96</v>
      </c>
      <c r="L40" s="287">
        <v>188</v>
      </c>
      <c r="M40" s="287">
        <v>251</v>
      </c>
      <c r="N40" s="288">
        <v>181</v>
      </c>
      <c r="O40" s="289">
        <v>23</v>
      </c>
      <c r="P40" s="287">
        <v>73</v>
      </c>
      <c r="Q40" s="287">
        <v>450</v>
      </c>
      <c r="R40" s="287">
        <v>218</v>
      </c>
      <c r="S40" s="287">
        <v>460</v>
      </c>
      <c r="T40" s="287">
        <v>200</v>
      </c>
      <c r="U40" s="287">
        <v>2870</v>
      </c>
      <c r="V40" s="287">
        <v>1090</v>
      </c>
      <c r="W40" s="289">
        <v>330</v>
      </c>
      <c r="X40" s="287">
        <v>1000</v>
      </c>
      <c r="Y40" s="287">
        <v>1860</v>
      </c>
      <c r="Z40" s="287">
        <v>780</v>
      </c>
      <c r="AA40" s="9"/>
      <c r="AB40" s="289">
        <v>20</v>
      </c>
      <c r="AC40" s="287">
        <v>50</v>
      </c>
      <c r="AD40" s="9"/>
      <c r="AE40" s="287">
        <v>660</v>
      </c>
      <c r="AF40" s="287">
        <v>3530</v>
      </c>
      <c r="AG40" s="287">
        <v>4620</v>
      </c>
      <c r="AH40" s="289">
        <v>1330</v>
      </c>
      <c r="AI40" s="287">
        <v>3190</v>
      </c>
      <c r="AJ40" s="287">
        <v>3970</v>
      </c>
      <c r="AK40" s="9"/>
      <c r="AL40" s="287">
        <v>70</v>
      </c>
      <c r="AM40" s="287">
        <v>4360</v>
      </c>
      <c r="AN40" s="287">
        <v>4010</v>
      </c>
      <c r="AO40" s="287">
        <v>4160</v>
      </c>
    </row>
    <row r="41" spans="1:41" ht="23.25" customHeight="1">
      <c r="A41" s="282"/>
      <c r="B41" s="290" t="s">
        <v>115</v>
      </c>
      <c r="C41" s="277"/>
      <c r="D41" s="277"/>
      <c r="E41" s="277"/>
      <c r="F41" s="518"/>
      <c r="G41" s="277"/>
      <c r="H41" s="277"/>
      <c r="I41" s="277"/>
      <c r="J41" s="518"/>
      <c r="K41" s="277">
        <v>552</v>
      </c>
      <c r="L41" s="277">
        <v>502</v>
      </c>
      <c r="M41" s="277">
        <v>480</v>
      </c>
      <c r="N41" s="458">
        <v>309</v>
      </c>
      <c r="O41" s="278">
        <v>470</v>
      </c>
      <c r="P41" s="277">
        <v>395</v>
      </c>
      <c r="Q41" s="277">
        <v>512</v>
      </c>
      <c r="R41" s="277">
        <v>402</v>
      </c>
      <c r="S41" s="277">
        <v>5140</v>
      </c>
      <c r="T41" s="277">
        <v>6230</v>
      </c>
      <c r="U41" s="277">
        <v>8640</v>
      </c>
      <c r="V41" s="277">
        <v>4860</v>
      </c>
      <c r="W41" s="278">
        <v>3600</v>
      </c>
      <c r="X41" s="277">
        <v>3980</v>
      </c>
      <c r="Y41" s="277">
        <v>5420</v>
      </c>
      <c r="Z41" s="277">
        <v>4280</v>
      </c>
      <c r="AA41" s="9"/>
      <c r="AB41" s="278">
        <v>5040</v>
      </c>
      <c r="AC41" s="277">
        <v>5480</v>
      </c>
      <c r="AE41" s="277">
        <v>11370</v>
      </c>
      <c r="AF41" s="277">
        <v>20010</v>
      </c>
      <c r="AG41" s="277">
        <v>24870</v>
      </c>
      <c r="AH41" s="278">
        <v>7580</v>
      </c>
      <c r="AI41" s="277">
        <v>13000</v>
      </c>
      <c r="AJ41" s="277">
        <v>17280</v>
      </c>
      <c r="AL41" s="277">
        <v>10520</v>
      </c>
      <c r="AM41" s="277">
        <v>18610</v>
      </c>
      <c r="AN41" s="277">
        <v>24010</v>
      </c>
      <c r="AO41" s="277">
        <v>20230</v>
      </c>
    </row>
    <row r="42" spans="1:41" ht="16.5">
      <c r="A42" s="282"/>
      <c r="B42" s="178" t="s">
        <v>95</v>
      </c>
      <c r="C42" s="279"/>
      <c r="D42" s="279"/>
      <c r="E42" s="279"/>
      <c r="F42" s="519"/>
      <c r="G42" s="279"/>
      <c r="H42" s="279"/>
      <c r="I42" s="279"/>
      <c r="J42" s="519"/>
      <c r="K42" s="279">
        <v>29</v>
      </c>
      <c r="L42" s="279">
        <v>37</v>
      </c>
      <c r="M42" s="279">
        <v>29</v>
      </c>
      <c r="N42" s="520">
        <v>18</v>
      </c>
      <c r="O42" s="280">
        <v>26</v>
      </c>
      <c r="P42" s="279">
        <v>50</v>
      </c>
      <c r="Q42" s="279">
        <v>32</v>
      </c>
      <c r="R42" s="279">
        <v>30</v>
      </c>
      <c r="S42" s="279">
        <v>500</v>
      </c>
      <c r="T42" s="279">
        <v>480</v>
      </c>
      <c r="U42" s="279">
        <v>490</v>
      </c>
      <c r="V42" s="279">
        <v>410</v>
      </c>
      <c r="W42" s="280">
        <v>380</v>
      </c>
      <c r="X42" s="279">
        <v>440</v>
      </c>
      <c r="Y42" s="279">
        <v>430</v>
      </c>
      <c r="Z42" s="279">
        <v>360</v>
      </c>
      <c r="AA42" s="9"/>
      <c r="AB42" s="280">
        <v>550</v>
      </c>
      <c r="AC42" s="279">
        <v>560</v>
      </c>
      <c r="AE42" s="279">
        <v>980</v>
      </c>
      <c r="AF42" s="279">
        <v>1470</v>
      </c>
      <c r="AG42" s="279">
        <v>1880</v>
      </c>
      <c r="AH42" s="280">
        <v>820</v>
      </c>
      <c r="AI42" s="279">
        <v>1250</v>
      </c>
      <c r="AJ42" s="279">
        <v>1610</v>
      </c>
      <c r="AL42" s="279">
        <v>1110</v>
      </c>
      <c r="AM42" s="279">
        <v>1580</v>
      </c>
      <c r="AN42" s="279">
        <v>1870</v>
      </c>
      <c r="AO42" s="279">
        <v>1640</v>
      </c>
    </row>
    <row r="43" spans="1:41" s="23" customFormat="1" ht="16.5">
      <c r="A43" s="282"/>
      <c r="B43" s="183" t="s">
        <v>96</v>
      </c>
      <c r="C43" s="283"/>
      <c r="D43" s="283"/>
      <c r="E43" s="283"/>
      <c r="F43" s="522"/>
      <c r="G43" s="283"/>
      <c r="H43" s="283"/>
      <c r="I43" s="283"/>
      <c r="J43" s="522"/>
      <c r="K43" s="283">
        <v>34</v>
      </c>
      <c r="L43" s="283">
        <v>34</v>
      </c>
      <c r="M43" s="283">
        <v>20</v>
      </c>
      <c r="N43" s="29">
        <v>28</v>
      </c>
      <c r="O43" s="284">
        <v>41</v>
      </c>
      <c r="P43" s="283">
        <v>34</v>
      </c>
      <c r="Q43" s="283">
        <v>64</v>
      </c>
      <c r="R43" s="283">
        <v>45</v>
      </c>
      <c r="S43" s="283">
        <v>980</v>
      </c>
      <c r="T43" s="283">
        <v>1090</v>
      </c>
      <c r="U43" s="283">
        <v>910</v>
      </c>
      <c r="V43" s="283">
        <v>800</v>
      </c>
      <c r="W43" s="284">
        <v>620</v>
      </c>
      <c r="X43" s="283">
        <v>740</v>
      </c>
      <c r="Y43" s="283">
        <v>1080</v>
      </c>
      <c r="Z43" s="283">
        <v>950</v>
      </c>
      <c r="AA43" s="9"/>
      <c r="AB43" s="284">
        <v>810</v>
      </c>
      <c r="AC43" s="283">
        <v>820</v>
      </c>
      <c r="AD43" s="9"/>
      <c r="AE43" s="283">
        <v>2070</v>
      </c>
      <c r="AF43" s="283">
        <v>2980</v>
      </c>
      <c r="AG43" s="283">
        <v>3780</v>
      </c>
      <c r="AH43" s="284">
        <v>1360</v>
      </c>
      <c r="AI43" s="283">
        <v>2440</v>
      </c>
      <c r="AJ43" s="283">
        <v>3390</v>
      </c>
      <c r="AK43" s="9"/>
      <c r="AL43" s="283">
        <v>1630</v>
      </c>
      <c r="AM43" s="283">
        <v>3410</v>
      </c>
      <c r="AN43" s="283">
        <v>3730</v>
      </c>
      <c r="AO43" s="283">
        <v>3580</v>
      </c>
    </row>
    <row r="44" spans="1:41" s="23" customFormat="1" ht="16.5">
      <c r="A44" s="291"/>
      <c r="B44" s="292" t="s">
        <v>97</v>
      </c>
      <c r="C44" s="287"/>
      <c r="D44" s="287"/>
      <c r="E44" s="287"/>
      <c r="F44" s="524"/>
      <c r="G44" s="287"/>
      <c r="H44" s="287"/>
      <c r="I44" s="287"/>
      <c r="J44" s="524"/>
      <c r="K44" s="287">
        <v>489</v>
      </c>
      <c r="L44" s="287">
        <v>431</v>
      </c>
      <c r="M44" s="287">
        <v>430</v>
      </c>
      <c r="N44" s="288">
        <v>262</v>
      </c>
      <c r="O44" s="289">
        <v>403</v>
      </c>
      <c r="P44" s="287">
        <v>309</v>
      </c>
      <c r="Q44" s="287">
        <v>417</v>
      </c>
      <c r="R44" s="287">
        <v>327</v>
      </c>
      <c r="S44" s="287">
        <v>3660</v>
      </c>
      <c r="T44" s="287">
        <v>4650</v>
      </c>
      <c r="U44" s="287">
        <v>7250</v>
      </c>
      <c r="V44" s="287">
        <v>3650</v>
      </c>
      <c r="W44" s="289">
        <v>2600</v>
      </c>
      <c r="X44" s="287">
        <v>2800</v>
      </c>
      <c r="Y44" s="287">
        <v>3910</v>
      </c>
      <c r="Z44" s="287">
        <v>2960</v>
      </c>
      <c r="AA44" s="9"/>
      <c r="AB44" s="289">
        <v>3680</v>
      </c>
      <c r="AC44" s="287">
        <v>4080</v>
      </c>
      <c r="AD44" s="9"/>
      <c r="AE44" s="287">
        <v>8310</v>
      </c>
      <c r="AF44" s="287">
        <v>15560</v>
      </c>
      <c r="AG44" s="287">
        <v>19210</v>
      </c>
      <c r="AH44" s="289">
        <v>5400</v>
      </c>
      <c r="AI44" s="287">
        <v>9310</v>
      </c>
      <c r="AJ44" s="287">
        <v>12270</v>
      </c>
      <c r="AK44" s="9"/>
      <c r="AL44" s="287">
        <v>7760</v>
      </c>
      <c r="AM44" s="287">
        <v>13610</v>
      </c>
      <c r="AN44" s="287">
        <v>18400</v>
      </c>
      <c r="AO44" s="287">
        <v>15000</v>
      </c>
    </row>
    <row r="45" spans="1:41" s="23" customFormat="1" ht="10.15" customHeight="1">
      <c r="A45" s="293" t="s">
        <v>107</v>
      </c>
      <c r="B45" s="294"/>
      <c r="C45" s="295"/>
      <c r="D45" s="295"/>
      <c r="E45" s="295"/>
      <c r="F45" s="295"/>
      <c r="G45" s="295"/>
      <c r="H45" s="295"/>
      <c r="I45" s="295"/>
      <c r="J45" s="295"/>
      <c r="K45" s="295"/>
      <c r="L45" s="295"/>
      <c r="M45" s="295"/>
      <c r="N45" s="525"/>
      <c r="O45" s="295"/>
      <c r="P45" s="295"/>
      <c r="Q45" s="295"/>
      <c r="R45" s="295"/>
      <c r="S45" s="295"/>
      <c r="T45" s="295"/>
      <c r="U45" s="295"/>
      <c r="V45" s="295"/>
      <c r="W45" s="295"/>
      <c r="X45" s="295"/>
      <c r="Y45" s="295"/>
      <c r="Z45" s="295"/>
      <c r="AA45" s="9"/>
      <c r="AB45" s="295"/>
      <c r="AC45" s="295"/>
      <c r="AD45" s="9"/>
      <c r="AE45" s="295"/>
      <c r="AF45" s="295"/>
      <c r="AG45" s="295"/>
      <c r="AH45" s="295"/>
      <c r="AI45" s="295"/>
      <c r="AJ45" s="295"/>
      <c r="AK45" s="9"/>
      <c r="AL45" s="295"/>
      <c r="AM45" s="295"/>
      <c r="AN45" s="295"/>
      <c r="AO45" s="295"/>
    </row>
    <row r="46" spans="1:41" ht="10.15" customHeight="1">
      <c r="A46" s="101" t="s">
        <v>116</v>
      </c>
      <c r="N46" s="106"/>
      <c r="AA46" s="9"/>
      <c r="AE46" s="23"/>
      <c r="AF46" s="23"/>
      <c r="AG46" s="23"/>
      <c r="AH46" s="9"/>
      <c r="AI46" s="9"/>
      <c r="AJ46" s="9"/>
      <c r="AL46" s="9"/>
      <c r="AM46" s="9"/>
    </row>
    <row r="47" spans="1:41" ht="22.5" customHeight="1">
      <c r="A47" s="2" t="s">
        <v>117</v>
      </c>
      <c r="N47" s="106"/>
      <c r="AE47" s="23"/>
      <c r="AF47" s="23"/>
      <c r="AG47" s="23"/>
    </row>
    <row r="48" spans="1:41" ht="22.5" customHeight="1">
      <c r="A48" s="161" t="s">
        <v>118</v>
      </c>
      <c r="B48" s="6"/>
      <c r="C48" s="594" t="s">
        <v>177</v>
      </c>
      <c r="D48" s="595"/>
      <c r="E48" s="595"/>
      <c r="F48" s="596"/>
      <c r="G48" s="594" t="s">
        <v>178</v>
      </c>
      <c r="H48" s="595"/>
      <c r="I48" s="595"/>
      <c r="J48" s="596"/>
      <c r="K48" s="594" t="s">
        <v>179</v>
      </c>
      <c r="L48" s="595"/>
      <c r="M48" s="595"/>
      <c r="N48" s="595"/>
      <c r="O48" s="594" t="s">
        <v>180</v>
      </c>
      <c r="P48" s="595"/>
      <c r="Q48" s="595"/>
      <c r="R48" s="595"/>
      <c r="S48" s="594" t="s">
        <v>2</v>
      </c>
      <c r="T48" s="595"/>
      <c r="U48" s="595"/>
      <c r="V48" s="595"/>
      <c r="W48" s="592" t="s">
        <v>3</v>
      </c>
      <c r="X48" s="593"/>
      <c r="Y48" s="593"/>
      <c r="Z48" s="593"/>
      <c r="AA48" s="9"/>
      <c r="AB48" s="606" t="s">
        <v>46</v>
      </c>
      <c r="AC48" s="607"/>
      <c r="AD48" s="163"/>
      <c r="AE48" s="597" t="s">
        <v>2</v>
      </c>
      <c r="AF48" s="597"/>
      <c r="AG48" s="597"/>
      <c r="AH48" s="592" t="s">
        <v>3</v>
      </c>
      <c r="AI48" s="593"/>
      <c r="AJ48" s="593"/>
      <c r="AK48" s="168"/>
      <c r="AL48" s="162" t="s">
        <v>46</v>
      </c>
      <c r="AM48" s="250"/>
    </row>
    <row r="49" spans="1:43" ht="54" customHeight="1">
      <c r="A49" s="164"/>
      <c r="B49" s="11"/>
      <c r="C49" s="138" t="s">
        <v>5</v>
      </c>
      <c r="D49" s="138" t="s">
        <v>6</v>
      </c>
      <c r="E49" s="138" t="s">
        <v>7</v>
      </c>
      <c r="F49" s="462" t="s">
        <v>8</v>
      </c>
      <c r="G49" s="138" t="s">
        <v>5</v>
      </c>
      <c r="H49" s="138" t="s">
        <v>6</v>
      </c>
      <c r="I49" s="138" t="s">
        <v>7</v>
      </c>
      <c r="J49" s="462" t="s">
        <v>8</v>
      </c>
      <c r="K49" s="138" t="s">
        <v>5</v>
      </c>
      <c r="L49" s="138" t="s">
        <v>6</v>
      </c>
      <c r="M49" s="138" t="s">
        <v>7</v>
      </c>
      <c r="N49" s="138" t="s">
        <v>8</v>
      </c>
      <c r="O49" s="165" t="s">
        <v>5</v>
      </c>
      <c r="P49" s="138" t="s">
        <v>6</v>
      </c>
      <c r="Q49" s="138" t="s">
        <v>7</v>
      </c>
      <c r="R49" s="138" t="s">
        <v>8</v>
      </c>
      <c r="S49" s="165" t="s">
        <v>9</v>
      </c>
      <c r="T49" s="138" t="s">
        <v>10</v>
      </c>
      <c r="U49" s="138" t="s">
        <v>11</v>
      </c>
      <c r="V49" s="138" t="s">
        <v>12</v>
      </c>
      <c r="W49" s="165" t="s">
        <v>9</v>
      </c>
      <c r="X49" s="138" t="s">
        <v>70</v>
      </c>
      <c r="Y49" s="138" t="s">
        <v>71</v>
      </c>
      <c r="Z49" s="138" t="s">
        <v>72</v>
      </c>
      <c r="AA49" s="9"/>
      <c r="AB49" s="296" t="s">
        <v>69</v>
      </c>
      <c r="AC49" s="384" t="s">
        <v>70</v>
      </c>
      <c r="AD49" s="251"/>
      <c r="AE49" s="13" t="s">
        <v>13</v>
      </c>
      <c r="AF49" s="13" t="s">
        <v>14</v>
      </c>
      <c r="AG49" s="13" t="s">
        <v>15</v>
      </c>
      <c r="AH49" s="12" t="s">
        <v>13</v>
      </c>
      <c r="AI49" s="13" t="s">
        <v>14</v>
      </c>
      <c r="AJ49" s="13" t="s">
        <v>15</v>
      </c>
      <c r="AK49" s="168"/>
      <c r="AL49" s="13" t="s">
        <v>13</v>
      </c>
      <c r="AM49" s="297"/>
    </row>
    <row r="50" spans="1:43" ht="15.75" customHeight="1">
      <c r="A50" s="608" t="s">
        <v>119</v>
      </c>
      <c r="B50" s="609"/>
      <c r="C50" s="256"/>
      <c r="D50" s="256"/>
      <c r="E50" s="256"/>
      <c r="F50" s="513"/>
      <c r="G50" s="256"/>
      <c r="H50" s="256"/>
      <c r="I50" s="256"/>
      <c r="J50" s="513"/>
      <c r="K50" s="256">
        <v>100</v>
      </c>
      <c r="L50" s="256">
        <v>190</v>
      </c>
      <c r="M50" s="256">
        <v>200</v>
      </c>
      <c r="N50" s="256">
        <v>90</v>
      </c>
      <c r="O50" s="257">
        <v>146</v>
      </c>
      <c r="P50" s="256">
        <v>117</v>
      </c>
      <c r="Q50" s="256">
        <v>412</v>
      </c>
      <c r="R50" s="256">
        <v>140</v>
      </c>
      <c r="S50" s="256">
        <v>670</v>
      </c>
      <c r="T50" s="256">
        <v>860</v>
      </c>
      <c r="U50" s="256">
        <v>3450</v>
      </c>
      <c r="V50" s="256">
        <v>1560</v>
      </c>
      <c r="W50" s="257">
        <v>760</v>
      </c>
      <c r="X50" s="256">
        <v>1450</v>
      </c>
      <c r="Y50" s="256">
        <v>1670</v>
      </c>
      <c r="Z50" s="256">
        <v>990</v>
      </c>
      <c r="AA50" s="9"/>
      <c r="AB50" s="278">
        <v>980</v>
      </c>
      <c r="AC50" s="256">
        <v>990</v>
      </c>
      <c r="AE50" s="254">
        <v>1530</v>
      </c>
      <c r="AF50" s="254">
        <v>4980</v>
      </c>
      <c r="AG50" s="254">
        <v>6540</v>
      </c>
      <c r="AH50" s="255">
        <v>2210</v>
      </c>
      <c r="AI50" s="254">
        <v>3880</v>
      </c>
      <c r="AJ50" s="277">
        <v>4870</v>
      </c>
      <c r="AL50" s="254">
        <v>1970</v>
      </c>
      <c r="AM50" s="9"/>
    </row>
    <row r="51" spans="1:43">
      <c r="A51" s="610" t="s">
        <v>120</v>
      </c>
      <c r="B51" s="611"/>
      <c r="C51" s="260"/>
      <c r="D51" s="260"/>
      <c r="E51" s="260"/>
      <c r="F51" s="514"/>
      <c r="G51" s="260"/>
      <c r="H51" s="260"/>
      <c r="I51" s="260"/>
      <c r="J51" s="514"/>
      <c r="K51" s="260">
        <v>60</v>
      </c>
      <c r="L51" s="260">
        <v>40</v>
      </c>
      <c r="M51" s="260">
        <v>30</v>
      </c>
      <c r="N51" s="260">
        <v>130</v>
      </c>
      <c r="O51" s="261">
        <v>42</v>
      </c>
      <c r="P51" s="260">
        <v>53</v>
      </c>
      <c r="Q51" s="260">
        <v>80</v>
      </c>
      <c r="R51" s="260">
        <v>55</v>
      </c>
      <c r="S51" s="260">
        <v>530</v>
      </c>
      <c r="T51" s="260">
        <v>710</v>
      </c>
      <c r="U51" s="260">
        <v>770</v>
      </c>
      <c r="V51" s="260">
        <v>450</v>
      </c>
      <c r="W51" s="261">
        <v>450</v>
      </c>
      <c r="X51" s="260">
        <v>490</v>
      </c>
      <c r="Y51" s="260">
        <v>770</v>
      </c>
      <c r="Z51" s="260">
        <v>630</v>
      </c>
      <c r="AA51" s="9"/>
      <c r="AB51" s="261">
        <v>370</v>
      </c>
      <c r="AC51" s="260">
        <v>350</v>
      </c>
      <c r="AE51" s="260">
        <v>1240</v>
      </c>
      <c r="AF51" s="260">
        <v>2010</v>
      </c>
      <c r="AG51" s="260">
        <v>2460</v>
      </c>
      <c r="AH51" s="261">
        <v>940</v>
      </c>
      <c r="AI51" s="260">
        <v>1710</v>
      </c>
      <c r="AJ51" s="260">
        <v>2340</v>
      </c>
      <c r="AL51" s="260">
        <v>720</v>
      </c>
      <c r="AM51" s="9"/>
    </row>
    <row r="52" spans="1:43" ht="15.75" customHeight="1">
      <c r="A52" s="612" t="s">
        <v>121</v>
      </c>
      <c r="B52" s="613"/>
      <c r="C52" s="260"/>
      <c r="D52" s="260"/>
      <c r="E52" s="260"/>
      <c r="F52" s="514"/>
      <c r="G52" s="260"/>
      <c r="H52" s="260"/>
      <c r="I52" s="260"/>
      <c r="J52" s="514"/>
      <c r="K52" s="260">
        <v>40</v>
      </c>
      <c r="L52" s="260">
        <v>30</v>
      </c>
      <c r="M52" s="260">
        <v>30</v>
      </c>
      <c r="N52" s="260">
        <v>30</v>
      </c>
      <c r="O52" s="261">
        <v>27</v>
      </c>
      <c r="P52" s="260">
        <v>23</v>
      </c>
      <c r="Q52" s="260">
        <v>154</v>
      </c>
      <c r="R52" s="260">
        <v>123</v>
      </c>
      <c r="S52" s="260">
        <v>790</v>
      </c>
      <c r="T52" s="260">
        <v>1020</v>
      </c>
      <c r="U52" s="260">
        <v>940</v>
      </c>
      <c r="V52" s="260">
        <v>830</v>
      </c>
      <c r="W52" s="298">
        <v>630</v>
      </c>
      <c r="X52" s="260">
        <v>750</v>
      </c>
      <c r="Y52" s="260">
        <v>960</v>
      </c>
      <c r="Z52" s="260">
        <v>880</v>
      </c>
      <c r="AA52" s="9"/>
      <c r="AB52" s="261">
        <v>1040</v>
      </c>
      <c r="AC52" s="260">
        <v>1190</v>
      </c>
      <c r="AE52" s="260">
        <v>1810</v>
      </c>
      <c r="AF52" s="260">
        <v>2750</v>
      </c>
      <c r="AG52" s="260">
        <v>3580</v>
      </c>
      <c r="AH52" s="261">
        <v>1380</v>
      </c>
      <c r="AI52" s="260">
        <v>2340</v>
      </c>
      <c r="AJ52" s="260">
        <v>3220</v>
      </c>
      <c r="AL52" s="260">
        <v>2230</v>
      </c>
      <c r="AM52" s="9"/>
    </row>
    <row r="53" spans="1:43" ht="40.5" customHeight="1">
      <c r="A53" s="614" t="s">
        <v>122</v>
      </c>
      <c r="B53" s="615"/>
      <c r="C53" s="265"/>
      <c r="D53" s="265"/>
      <c r="E53" s="265"/>
      <c r="F53" s="515"/>
      <c r="G53" s="265"/>
      <c r="H53" s="265"/>
      <c r="I53" s="265"/>
      <c r="J53" s="515"/>
      <c r="K53" s="265">
        <v>70</v>
      </c>
      <c r="L53" s="265">
        <v>110</v>
      </c>
      <c r="M53" s="265">
        <v>70</v>
      </c>
      <c r="N53" s="265">
        <v>40</v>
      </c>
      <c r="O53" s="266">
        <v>47</v>
      </c>
      <c r="P53" s="265">
        <v>49</v>
      </c>
      <c r="Q53" s="265">
        <v>77</v>
      </c>
      <c r="R53" s="265">
        <v>110</v>
      </c>
      <c r="S53" s="265">
        <v>720</v>
      </c>
      <c r="T53" s="265">
        <v>690</v>
      </c>
      <c r="U53" s="265">
        <v>1110</v>
      </c>
      <c r="V53" s="265">
        <v>1390</v>
      </c>
      <c r="W53" s="266">
        <v>660</v>
      </c>
      <c r="X53" s="265">
        <v>550</v>
      </c>
      <c r="Y53" s="265">
        <v>1210</v>
      </c>
      <c r="Z53" s="265">
        <v>1380</v>
      </c>
      <c r="AA53" s="9"/>
      <c r="AB53" s="299">
        <v>670</v>
      </c>
      <c r="AC53" s="265">
        <v>640</v>
      </c>
      <c r="AE53" s="265">
        <v>1410</v>
      </c>
      <c r="AF53" s="265">
        <v>2520</v>
      </c>
      <c r="AG53" s="265">
        <v>3910</v>
      </c>
      <c r="AH53" s="266">
        <v>1210</v>
      </c>
      <c r="AI53" s="265">
        <v>2420</v>
      </c>
      <c r="AJ53" s="265">
        <v>3800</v>
      </c>
      <c r="AL53" s="265">
        <v>1310</v>
      </c>
      <c r="AM53" s="9"/>
    </row>
    <row r="54" spans="1:43" ht="18.75" customHeight="1">
      <c r="A54" s="301" t="s">
        <v>123</v>
      </c>
      <c r="B54" s="302"/>
      <c r="C54" s="295"/>
      <c r="D54" s="295"/>
      <c r="E54" s="295"/>
      <c r="F54" s="295"/>
      <c r="G54" s="295"/>
      <c r="H54" s="295"/>
      <c r="I54" s="295"/>
      <c r="J54" s="295"/>
      <c r="K54" s="295"/>
      <c r="L54" s="295"/>
      <c r="M54" s="295"/>
      <c r="N54" s="295"/>
      <c r="O54" s="295"/>
      <c r="P54" s="295"/>
      <c r="Q54" s="295"/>
      <c r="R54" s="295"/>
      <c r="S54" s="295"/>
      <c r="T54" s="295"/>
      <c r="U54" s="295"/>
      <c r="V54" s="295"/>
      <c r="W54" s="295"/>
      <c r="X54" s="303"/>
      <c r="Y54" s="303"/>
      <c r="Z54" s="303"/>
      <c r="AA54" s="9"/>
      <c r="AB54" s="295"/>
      <c r="AC54" s="295"/>
      <c r="AE54" s="23"/>
      <c r="AF54" s="23"/>
      <c r="AG54" s="23"/>
      <c r="AH54" s="9"/>
      <c r="AI54" s="9"/>
      <c r="AJ54" s="9"/>
      <c r="AL54" s="9"/>
      <c r="AM54" s="9"/>
    </row>
    <row r="55" spans="1:43" ht="22.5" customHeight="1">
      <c r="A55" s="2" t="s">
        <v>124</v>
      </c>
      <c r="AE55" s="23"/>
      <c r="AF55" s="23"/>
      <c r="AG55" s="23"/>
    </row>
    <row r="56" spans="1:43" ht="22.5" customHeight="1">
      <c r="A56" s="161"/>
      <c r="B56" s="6"/>
      <c r="C56" s="594" t="s">
        <v>177</v>
      </c>
      <c r="D56" s="595"/>
      <c r="E56" s="595"/>
      <c r="F56" s="596"/>
      <c r="G56" s="594" t="s">
        <v>178</v>
      </c>
      <c r="H56" s="595"/>
      <c r="I56" s="595"/>
      <c r="J56" s="596"/>
      <c r="K56" s="594" t="s">
        <v>179</v>
      </c>
      <c r="L56" s="595"/>
      <c r="M56" s="595"/>
      <c r="N56" s="595"/>
      <c r="O56" s="594" t="s">
        <v>180</v>
      </c>
      <c r="P56" s="595"/>
      <c r="Q56" s="595"/>
      <c r="R56" s="595"/>
      <c r="S56" s="594" t="s">
        <v>2</v>
      </c>
      <c r="T56" s="595"/>
      <c r="U56" s="595"/>
      <c r="V56" s="595"/>
      <c r="W56" s="592" t="s">
        <v>3</v>
      </c>
      <c r="X56" s="593"/>
      <c r="Y56" s="593"/>
      <c r="Z56" s="593"/>
      <c r="AA56" s="9"/>
      <c r="AB56" s="606" t="s">
        <v>46</v>
      </c>
      <c r="AC56" s="607"/>
      <c r="AD56" s="163"/>
      <c r="AE56" s="597" t="s">
        <v>2</v>
      </c>
      <c r="AF56" s="597"/>
      <c r="AG56" s="597"/>
      <c r="AH56" s="592" t="s">
        <v>3</v>
      </c>
      <c r="AI56" s="593"/>
      <c r="AJ56" s="593"/>
      <c r="AK56" s="168"/>
      <c r="AL56" s="597" t="s">
        <v>46</v>
      </c>
      <c r="AM56" s="597"/>
      <c r="AN56" s="162"/>
      <c r="AO56" s="162"/>
    </row>
    <row r="57" spans="1:43" ht="84.75" customHeight="1">
      <c r="A57" s="164"/>
      <c r="B57" s="11"/>
      <c r="C57" s="138" t="s">
        <v>5</v>
      </c>
      <c r="D57" s="138" t="s">
        <v>6</v>
      </c>
      <c r="E57" s="138" t="s">
        <v>7</v>
      </c>
      <c r="F57" s="462" t="s">
        <v>8</v>
      </c>
      <c r="G57" s="138" t="s">
        <v>5</v>
      </c>
      <c r="H57" s="138" t="s">
        <v>6</v>
      </c>
      <c r="I57" s="138" t="s">
        <v>7</v>
      </c>
      <c r="J57" s="462" t="s">
        <v>8</v>
      </c>
      <c r="K57" s="138" t="s">
        <v>5</v>
      </c>
      <c r="L57" s="138" t="s">
        <v>6</v>
      </c>
      <c r="M57" s="138" t="s">
        <v>7</v>
      </c>
      <c r="N57" s="138" t="s">
        <v>8</v>
      </c>
      <c r="O57" s="165" t="s">
        <v>5</v>
      </c>
      <c r="P57" s="138" t="s">
        <v>6</v>
      </c>
      <c r="Q57" s="138" t="s">
        <v>7</v>
      </c>
      <c r="R57" s="138" t="s">
        <v>8</v>
      </c>
      <c r="S57" s="165" t="s">
        <v>9</v>
      </c>
      <c r="T57" s="138" t="s">
        <v>10</v>
      </c>
      <c r="U57" s="138" t="s">
        <v>11</v>
      </c>
      <c r="V57" s="138" t="s">
        <v>12</v>
      </c>
      <c r="W57" s="165" t="s">
        <v>9</v>
      </c>
      <c r="X57" s="138" t="s">
        <v>70</v>
      </c>
      <c r="Y57" s="138" t="s">
        <v>71</v>
      </c>
      <c r="Z57" s="138" t="s">
        <v>72</v>
      </c>
      <c r="AA57" s="9"/>
      <c r="AB57" s="166" t="s">
        <v>5</v>
      </c>
      <c r="AC57" s="384" t="s">
        <v>70</v>
      </c>
      <c r="AD57" s="251"/>
      <c r="AE57" s="13" t="s">
        <v>13</v>
      </c>
      <c r="AF57" s="13" t="s">
        <v>14</v>
      </c>
      <c r="AG57" s="13" t="s">
        <v>15</v>
      </c>
      <c r="AH57" s="12" t="s">
        <v>13</v>
      </c>
      <c r="AI57" s="13" t="s">
        <v>14</v>
      </c>
      <c r="AJ57" s="13" t="s">
        <v>15</v>
      </c>
      <c r="AK57" s="168"/>
      <c r="AL57" s="13" t="s">
        <v>13</v>
      </c>
      <c r="AM57" s="304" t="s">
        <v>17</v>
      </c>
      <c r="AN57" s="15" t="s">
        <v>18</v>
      </c>
      <c r="AO57" s="15" t="s">
        <v>19</v>
      </c>
    </row>
    <row r="58" spans="1:43" ht="30">
      <c r="A58" s="305" t="s">
        <v>125</v>
      </c>
      <c r="B58" s="18" t="s">
        <v>126</v>
      </c>
      <c r="C58" s="256"/>
      <c r="D58" s="256"/>
      <c r="E58" s="256"/>
      <c r="F58" s="513"/>
      <c r="G58" s="256"/>
      <c r="H58" s="256"/>
      <c r="I58" s="256"/>
      <c r="J58" s="513"/>
      <c r="K58" s="306">
        <v>2</v>
      </c>
      <c r="L58" s="306">
        <v>0</v>
      </c>
      <c r="M58" s="306">
        <v>0</v>
      </c>
      <c r="N58" s="306">
        <v>1</v>
      </c>
      <c r="O58" s="307">
        <v>0</v>
      </c>
      <c r="P58" s="306">
        <v>0</v>
      </c>
      <c r="Q58" s="306">
        <v>0</v>
      </c>
      <c r="R58" s="306">
        <v>0</v>
      </c>
      <c r="S58" s="306">
        <v>0</v>
      </c>
      <c r="T58" s="306">
        <v>0</v>
      </c>
      <c r="U58" s="306">
        <v>0</v>
      </c>
      <c r="V58" s="306">
        <v>0</v>
      </c>
      <c r="W58" s="308">
        <v>1</v>
      </c>
      <c r="X58" s="309" t="s">
        <v>73</v>
      </c>
      <c r="Y58" s="309">
        <v>1</v>
      </c>
      <c r="Z58" s="309">
        <v>2</v>
      </c>
      <c r="AA58" s="9"/>
      <c r="AB58" s="307">
        <v>0</v>
      </c>
      <c r="AC58" s="306">
        <v>0</v>
      </c>
      <c r="AD58" s="310"/>
      <c r="AE58" s="306">
        <v>0</v>
      </c>
      <c r="AF58" s="306">
        <v>0</v>
      </c>
      <c r="AG58" s="306">
        <v>0</v>
      </c>
      <c r="AH58" s="307">
        <v>1</v>
      </c>
      <c r="AI58" s="306">
        <v>2</v>
      </c>
      <c r="AJ58" s="306">
        <v>4</v>
      </c>
      <c r="AK58" s="310"/>
      <c r="AL58" s="306">
        <v>0</v>
      </c>
      <c r="AM58" s="306">
        <v>0</v>
      </c>
      <c r="AN58" s="306">
        <v>4</v>
      </c>
      <c r="AO58" s="306">
        <v>4</v>
      </c>
    </row>
    <row r="59" spans="1:43" ht="30">
      <c r="A59" s="311"/>
      <c r="B59" s="32" t="s">
        <v>127</v>
      </c>
      <c r="C59" s="451"/>
      <c r="D59" s="451"/>
      <c r="E59" s="451"/>
      <c r="F59" s="452"/>
      <c r="G59" s="451"/>
      <c r="H59" s="451"/>
      <c r="I59" s="451"/>
      <c r="J59" s="452"/>
      <c r="K59" s="312">
        <v>-2</v>
      </c>
      <c r="L59" s="312">
        <v>0</v>
      </c>
      <c r="M59" s="312">
        <v>0</v>
      </c>
      <c r="N59" s="312">
        <v>-3</v>
      </c>
      <c r="O59" s="313">
        <v>0</v>
      </c>
      <c r="P59" s="312">
        <v>0</v>
      </c>
      <c r="Q59" s="312">
        <v>0</v>
      </c>
      <c r="R59" s="312">
        <v>0</v>
      </c>
      <c r="S59" s="312">
        <v>0</v>
      </c>
      <c r="T59" s="312">
        <v>-1</v>
      </c>
      <c r="U59" s="312">
        <v>0</v>
      </c>
      <c r="V59" s="312">
        <v>0</v>
      </c>
      <c r="W59" s="313">
        <v>0</v>
      </c>
      <c r="X59" s="314" t="s">
        <v>73</v>
      </c>
      <c r="Y59" s="314">
        <v>0</v>
      </c>
      <c r="Z59" s="314">
        <v>-1</v>
      </c>
      <c r="AA59" s="9"/>
      <c r="AB59" s="313">
        <v>0</v>
      </c>
      <c r="AC59" s="312">
        <v>0</v>
      </c>
      <c r="AD59" s="310"/>
      <c r="AE59" s="314">
        <v>-1</v>
      </c>
      <c r="AF59" s="314">
        <v>-1</v>
      </c>
      <c r="AG59" s="314">
        <v>-1</v>
      </c>
      <c r="AH59" s="315">
        <v>0</v>
      </c>
      <c r="AI59" s="314">
        <v>0</v>
      </c>
      <c r="AJ59" s="314">
        <v>-1</v>
      </c>
      <c r="AK59" s="316"/>
      <c r="AL59" s="314">
        <v>0</v>
      </c>
      <c r="AM59" s="314">
        <v>0</v>
      </c>
      <c r="AN59" s="314">
        <v>0</v>
      </c>
      <c r="AO59" s="314">
        <v>-1</v>
      </c>
    </row>
    <row r="60" spans="1:43" ht="30">
      <c r="A60" s="317"/>
      <c r="B60" s="318" t="s">
        <v>128</v>
      </c>
      <c r="C60" s="526"/>
      <c r="D60" s="526"/>
      <c r="E60" s="526"/>
      <c r="F60" s="527"/>
      <c r="G60" s="526"/>
      <c r="H60" s="526"/>
      <c r="I60" s="526"/>
      <c r="J60" s="527"/>
      <c r="K60" s="319">
        <v>22</v>
      </c>
      <c r="L60" s="319">
        <v>22</v>
      </c>
      <c r="M60" s="319">
        <v>22</v>
      </c>
      <c r="N60" s="319">
        <v>20</v>
      </c>
      <c r="O60" s="320">
        <v>20</v>
      </c>
      <c r="P60" s="319">
        <v>20</v>
      </c>
      <c r="Q60" s="319">
        <v>20</v>
      </c>
      <c r="R60" s="319">
        <v>20</v>
      </c>
      <c r="S60" s="319">
        <v>18</v>
      </c>
      <c r="T60" s="319">
        <v>17</v>
      </c>
      <c r="U60" s="319">
        <v>17</v>
      </c>
      <c r="V60" s="319">
        <v>17</v>
      </c>
      <c r="W60" s="320">
        <v>18</v>
      </c>
      <c r="X60" s="321">
        <v>18</v>
      </c>
      <c r="Y60" s="321">
        <v>19</v>
      </c>
      <c r="Z60" s="321">
        <v>20</v>
      </c>
      <c r="AA60" s="9"/>
      <c r="AB60" s="320">
        <v>20</v>
      </c>
      <c r="AC60" s="319">
        <v>20</v>
      </c>
      <c r="AD60" s="310"/>
      <c r="AE60" s="319">
        <v>17</v>
      </c>
      <c r="AF60" s="319">
        <v>17</v>
      </c>
      <c r="AG60" s="319">
        <v>17</v>
      </c>
      <c r="AH60" s="320">
        <v>18</v>
      </c>
      <c r="AI60" s="319">
        <v>19</v>
      </c>
      <c r="AJ60" s="319">
        <v>20</v>
      </c>
      <c r="AK60" s="310"/>
      <c r="AL60" s="319">
        <v>20</v>
      </c>
      <c r="AM60" s="319">
        <v>20</v>
      </c>
      <c r="AN60" s="319">
        <v>21</v>
      </c>
      <c r="AO60" s="319">
        <v>20</v>
      </c>
      <c r="AQ60" s="1" t="s">
        <v>129</v>
      </c>
    </row>
    <row r="61" spans="1:43">
      <c r="A61" s="133"/>
      <c r="B61" s="322"/>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9"/>
      <c r="AE61" s="23"/>
      <c r="AF61" s="23"/>
      <c r="AG61" s="23"/>
      <c r="AH61" s="9"/>
      <c r="AI61" s="9"/>
      <c r="AJ61" s="9"/>
      <c r="AL61" s="9"/>
      <c r="AM61" s="9"/>
    </row>
    <row r="62" spans="1:43" ht="19.5">
      <c r="A62" s="132" t="s">
        <v>130</v>
      </c>
      <c r="B62" s="322"/>
      <c r="C62" s="133"/>
      <c r="D62" s="133"/>
      <c r="E62" s="133"/>
      <c r="F62" s="133"/>
      <c r="G62" s="133"/>
      <c r="H62" s="133"/>
      <c r="I62" s="133"/>
      <c r="J62" s="133"/>
      <c r="K62" s="133"/>
      <c r="L62" s="133"/>
      <c r="M62" s="133"/>
      <c r="N62" s="133"/>
      <c r="O62" s="133"/>
      <c r="P62" s="133"/>
      <c r="Q62" s="133"/>
      <c r="R62" s="133"/>
      <c r="AE62" s="23"/>
      <c r="AF62" s="23"/>
      <c r="AG62" s="23"/>
    </row>
    <row r="63" spans="1:43" ht="16.5" customHeight="1">
      <c r="A63" s="323"/>
      <c r="B63" s="324"/>
      <c r="C63" s="616" t="s">
        <v>177</v>
      </c>
      <c r="D63" s="617"/>
      <c r="E63" s="617"/>
      <c r="F63" s="618"/>
      <c r="G63" s="616" t="s">
        <v>178</v>
      </c>
      <c r="H63" s="617"/>
      <c r="I63" s="617"/>
      <c r="J63" s="618"/>
      <c r="K63" s="616" t="s">
        <v>179</v>
      </c>
      <c r="L63" s="617"/>
      <c r="M63" s="617"/>
      <c r="N63" s="617"/>
      <c r="O63" s="616" t="s">
        <v>180</v>
      </c>
      <c r="P63" s="617"/>
      <c r="Q63" s="617"/>
      <c r="R63" s="617"/>
      <c r="S63" s="594" t="s">
        <v>2</v>
      </c>
      <c r="T63" s="595"/>
      <c r="U63" s="595"/>
      <c r="V63" s="595"/>
      <c r="W63" s="592" t="s">
        <v>3</v>
      </c>
      <c r="X63" s="597"/>
      <c r="Y63" s="597"/>
      <c r="Z63" s="593"/>
      <c r="AA63" s="9"/>
      <c r="AB63" s="606" t="s">
        <v>4</v>
      </c>
      <c r="AC63" s="607"/>
      <c r="AD63" s="163"/>
      <c r="AE63" s="597" t="s">
        <v>2</v>
      </c>
      <c r="AF63" s="597"/>
      <c r="AG63" s="597"/>
      <c r="AH63" s="592" t="s">
        <v>3</v>
      </c>
      <c r="AI63" s="593"/>
      <c r="AJ63" s="593"/>
      <c r="AK63" s="250"/>
      <c r="AL63" s="597" t="s">
        <v>4</v>
      </c>
      <c r="AM63" s="597"/>
      <c r="AN63" s="162"/>
      <c r="AO63" s="162"/>
    </row>
    <row r="64" spans="1:43" ht="84.75" customHeight="1">
      <c r="A64" s="325"/>
      <c r="B64" s="326"/>
      <c r="C64" s="528" t="s">
        <v>5</v>
      </c>
      <c r="D64" s="528" t="s">
        <v>6</v>
      </c>
      <c r="E64" s="528" t="s">
        <v>7</v>
      </c>
      <c r="F64" s="529" t="s">
        <v>8</v>
      </c>
      <c r="G64" s="528" t="s">
        <v>5</v>
      </c>
      <c r="H64" s="528" t="s">
        <v>6</v>
      </c>
      <c r="I64" s="528" t="s">
        <v>7</v>
      </c>
      <c r="J64" s="529" t="s">
        <v>8</v>
      </c>
      <c r="K64" s="528" t="s">
        <v>5</v>
      </c>
      <c r="L64" s="528" t="s">
        <v>6</v>
      </c>
      <c r="M64" s="528" t="s">
        <v>7</v>
      </c>
      <c r="N64" s="528" t="s">
        <v>8</v>
      </c>
      <c r="O64" s="530" t="s">
        <v>5</v>
      </c>
      <c r="P64" s="528" t="s">
        <v>6</v>
      </c>
      <c r="Q64" s="528" t="s">
        <v>7</v>
      </c>
      <c r="R64" s="528" t="s">
        <v>8</v>
      </c>
      <c r="S64" s="165" t="s">
        <v>9</v>
      </c>
      <c r="T64" s="138" t="s">
        <v>10</v>
      </c>
      <c r="U64" s="138" t="s">
        <v>11</v>
      </c>
      <c r="V64" s="138" t="s">
        <v>12</v>
      </c>
      <c r="W64" s="165" t="s">
        <v>9</v>
      </c>
      <c r="X64" s="138" t="s">
        <v>70</v>
      </c>
      <c r="Y64" s="138" t="s">
        <v>71</v>
      </c>
      <c r="Z64" s="138" t="s">
        <v>72</v>
      </c>
      <c r="AA64" s="9"/>
      <c r="AB64" s="166" t="s">
        <v>5</v>
      </c>
      <c r="AC64" s="138" t="s">
        <v>70</v>
      </c>
      <c r="AD64" s="251"/>
      <c r="AE64" s="13" t="s">
        <v>13</v>
      </c>
      <c r="AF64" s="13" t="s">
        <v>14</v>
      </c>
      <c r="AG64" s="13" t="s">
        <v>15</v>
      </c>
      <c r="AH64" s="12" t="s">
        <v>13</v>
      </c>
      <c r="AI64" s="13" t="s">
        <v>14</v>
      </c>
      <c r="AJ64" s="13" t="s">
        <v>15</v>
      </c>
      <c r="AK64" s="168"/>
      <c r="AL64" s="13" t="s">
        <v>13</v>
      </c>
      <c r="AM64" s="13" t="s">
        <v>17</v>
      </c>
      <c r="AN64" s="15" t="s">
        <v>18</v>
      </c>
      <c r="AO64" s="15" t="s">
        <v>19</v>
      </c>
    </row>
    <row r="65" spans="1:41" ht="19.5">
      <c r="A65" s="327" t="s">
        <v>76</v>
      </c>
      <c r="B65" s="328" t="s">
        <v>131</v>
      </c>
      <c r="C65" s="531"/>
      <c r="D65" s="531"/>
      <c r="E65" s="531"/>
      <c r="F65" s="532"/>
      <c r="G65" s="533"/>
      <c r="H65" s="534"/>
      <c r="I65" s="534"/>
      <c r="J65" s="535"/>
      <c r="K65" s="139">
        <v>2</v>
      </c>
      <c r="L65" s="140">
        <v>2</v>
      </c>
      <c r="M65" s="140">
        <v>2</v>
      </c>
      <c r="N65" s="329">
        <v>4</v>
      </c>
      <c r="O65" s="139">
        <v>2</v>
      </c>
      <c r="P65" s="140">
        <v>2</v>
      </c>
      <c r="Q65" s="140">
        <v>3</v>
      </c>
      <c r="R65" s="140">
        <v>1</v>
      </c>
      <c r="S65" s="140">
        <v>3</v>
      </c>
      <c r="T65" s="140">
        <v>1</v>
      </c>
      <c r="U65" s="140">
        <v>2</v>
      </c>
      <c r="V65" s="140">
        <v>2</v>
      </c>
      <c r="W65" s="330">
        <v>0</v>
      </c>
      <c r="X65" s="331">
        <v>1</v>
      </c>
      <c r="Y65" s="331">
        <v>1</v>
      </c>
      <c r="Z65" s="331">
        <v>3</v>
      </c>
      <c r="AA65" s="9"/>
      <c r="AB65" s="255">
        <v>2</v>
      </c>
      <c r="AC65" s="254">
        <v>1</v>
      </c>
      <c r="AE65" s="254">
        <v>4</v>
      </c>
      <c r="AF65" s="254">
        <v>6</v>
      </c>
      <c r="AG65" s="254">
        <v>8</v>
      </c>
      <c r="AH65" s="255">
        <v>1</v>
      </c>
      <c r="AI65" s="254">
        <v>2</v>
      </c>
      <c r="AJ65" s="254">
        <v>5</v>
      </c>
      <c r="AL65" s="254">
        <v>3</v>
      </c>
      <c r="AM65" s="254">
        <v>10</v>
      </c>
      <c r="AN65" s="254">
        <v>0</v>
      </c>
      <c r="AO65" s="254">
        <v>0</v>
      </c>
    </row>
    <row r="66" spans="1:41" ht="19.5">
      <c r="A66" s="332" t="s">
        <v>132</v>
      </c>
      <c r="B66" s="333" t="s">
        <v>133</v>
      </c>
      <c r="C66" s="536"/>
      <c r="D66" s="536"/>
      <c r="E66" s="536"/>
      <c r="F66" s="537"/>
      <c r="G66" s="538"/>
      <c r="H66" s="536"/>
      <c r="I66" s="536"/>
      <c r="J66" s="537"/>
      <c r="K66" s="334">
        <v>9554</v>
      </c>
      <c r="L66" s="335">
        <v>21630</v>
      </c>
      <c r="M66" s="335">
        <v>17738</v>
      </c>
      <c r="N66" s="335">
        <v>28948</v>
      </c>
      <c r="O66" s="334">
        <v>8724</v>
      </c>
      <c r="P66" s="335">
        <v>25988</v>
      </c>
      <c r="Q66" s="335">
        <v>28867</v>
      </c>
      <c r="R66" s="335">
        <v>31387</v>
      </c>
      <c r="S66" s="335">
        <v>36993</v>
      </c>
      <c r="T66" s="335">
        <v>22153</v>
      </c>
      <c r="U66" s="335">
        <v>14291</v>
      </c>
      <c r="V66" s="335">
        <v>13204</v>
      </c>
      <c r="W66" s="334">
        <v>52</v>
      </c>
      <c r="X66" s="335">
        <v>28624</v>
      </c>
      <c r="Y66" s="335">
        <v>22489</v>
      </c>
      <c r="Z66" s="335">
        <v>84537</v>
      </c>
      <c r="AA66" s="9"/>
      <c r="AB66" s="267">
        <v>22631</v>
      </c>
      <c r="AC66" s="268">
        <v>42577</v>
      </c>
      <c r="AE66" s="268">
        <v>59146</v>
      </c>
      <c r="AF66" s="268">
        <v>73437</v>
      </c>
      <c r="AG66" s="268">
        <v>86641</v>
      </c>
      <c r="AH66" s="267">
        <v>28676</v>
      </c>
      <c r="AI66" s="268">
        <v>51165</v>
      </c>
      <c r="AJ66" s="268">
        <v>135702</v>
      </c>
      <c r="AL66" s="268">
        <v>65208</v>
      </c>
      <c r="AM66" s="268">
        <v>139000</v>
      </c>
      <c r="AN66" s="265">
        <v>0</v>
      </c>
      <c r="AO66" s="265">
        <v>0</v>
      </c>
    </row>
    <row r="67" spans="1:41" ht="19.5">
      <c r="A67" s="332"/>
      <c r="B67" s="336" t="s">
        <v>134</v>
      </c>
      <c r="C67" s="539"/>
      <c r="D67" s="539"/>
      <c r="E67" s="539"/>
      <c r="F67" s="540"/>
      <c r="G67" s="541"/>
      <c r="H67" s="539"/>
      <c r="I67" s="539"/>
      <c r="J67" s="540"/>
      <c r="K67" s="337"/>
      <c r="L67" s="338"/>
      <c r="M67" s="338"/>
      <c r="N67" s="338"/>
      <c r="O67" s="337"/>
      <c r="P67" s="338"/>
      <c r="Q67" s="338"/>
      <c r="R67" s="338"/>
      <c r="S67" s="340" t="s">
        <v>73</v>
      </c>
      <c r="T67" s="340" t="s">
        <v>73</v>
      </c>
      <c r="U67" s="340" t="s">
        <v>73</v>
      </c>
      <c r="V67" s="340" t="s">
        <v>73</v>
      </c>
      <c r="W67" s="339" t="s">
        <v>73</v>
      </c>
      <c r="X67" s="340" t="s">
        <v>73</v>
      </c>
      <c r="Y67" s="340" t="s">
        <v>73</v>
      </c>
      <c r="Z67" s="340">
        <v>81452</v>
      </c>
      <c r="AA67" s="341"/>
      <c r="AB67" s="342">
        <v>18148</v>
      </c>
      <c r="AC67" s="341">
        <v>22900</v>
      </c>
      <c r="AD67" s="343"/>
      <c r="AE67" s="341" t="s">
        <v>73</v>
      </c>
      <c r="AF67" s="341" t="s">
        <v>73</v>
      </c>
      <c r="AG67" s="341" t="s">
        <v>73</v>
      </c>
      <c r="AH67" s="342" t="s">
        <v>73</v>
      </c>
      <c r="AI67" s="341" t="s">
        <v>73</v>
      </c>
      <c r="AJ67" s="262">
        <v>132617</v>
      </c>
      <c r="AL67" s="341">
        <v>41048</v>
      </c>
      <c r="AM67" s="262">
        <v>106000</v>
      </c>
      <c r="AN67" s="277"/>
      <c r="AO67" s="277"/>
    </row>
    <row r="68" spans="1:41" ht="19.5">
      <c r="A68" s="344"/>
      <c r="B68" s="345" t="s">
        <v>135</v>
      </c>
      <c r="C68" s="542"/>
      <c r="D68" s="542"/>
      <c r="E68" s="542"/>
      <c r="F68" s="543"/>
      <c r="G68" s="544"/>
      <c r="H68" s="542"/>
      <c r="I68" s="542"/>
      <c r="J68" s="543"/>
      <c r="K68" s="545"/>
      <c r="L68" s="546"/>
      <c r="M68" s="546"/>
      <c r="N68" s="546"/>
      <c r="O68" s="545"/>
      <c r="P68" s="546"/>
      <c r="Q68" s="546"/>
      <c r="R68" s="546"/>
      <c r="S68" s="347" t="s">
        <v>73</v>
      </c>
      <c r="T68" s="347" t="s">
        <v>73</v>
      </c>
      <c r="U68" s="347" t="s">
        <v>73</v>
      </c>
      <c r="V68" s="347" t="s">
        <v>73</v>
      </c>
      <c r="W68" s="346" t="s">
        <v>73</v>
      </c>
      <c r="X68" s="347" t="s">
        <v>73</v>
      </c>
      <c r="Y68" s="347" t="s">
        <v>73</v>
      </c>
      <c r="Z68" s="347">
        <v>3085</v>
      </c>
      <c r="AA68" s="348"/>
      <c r="AB68" s="349">
        <v>4483</v>
      </c>
      <c r="AC68" s="348">
        <v>19677</v>
      </c>
      <c r="AD68" s="343"/>
      <c r="AE68" s="348" t="s">
        <v>73</v>
      </c>
      <c r="AF68" s="348" t="s">
        <v>73</v>
      </c>
      <c r="AG68" s="348" t="s">
        <v>73</v>
      </c>
      <c r="AH68" s="349" t="s">
        <v>73</v>
      </c>
      <c r="AI68" s="348" t="s">
        <v>73</v>
      </c>
      <c r="AJ68" s="300">
        <v>3085</v>
      </c>
      <c r="AL68" s="348">
        <v>24160</v>
      </c>
      <c r="AM68" s="300">
        <v>33000</v>
      </c>
      <c r="AN68" s="277"/>
      <c r="AO68" s="277"/>
    </row>
    <row r="69" spans="1:41" ht="19.5">
      <c r="A69" s="332" t="s">
        <v>77</v>
      </c>
      <c r="B69" s="328" t="s">
        <v>131</v>
      </c>
      <c r="C69" s="531"/>
      <c r="D69" s="531"/>
      <c r="E69" s="531"/>
      <c r="F69" s="532"/>
      <c r="G69" s="547"/>
      <c r="H69" s="531"/>
      <c r="I69" s="531"/>
      <c r="J69" s="532"/>
      <c r="K69" s="350">
        <v>2</v>
      </c>
      <c r="L69" s="329">
        <v>1</v>
      </c>
      <c r="M69" s="329">
        <v>2</v>
      </c>
      <c r="N69" s="329">
        <v>0</v>
      </c>
      <c r="O69" s="350">
        <v>1</v>
      </c>
      <c r="P69" s="329">
        <v>0</v>
      </c>
      <c r="Q69" s="329">
        <v>2</v>
      </c>
      <c r="R69" s="329">
        <v>2</v>
      </c>
      <c r="S69" s="329">
        <v>2</v>
      </c>
      <c r="T69" s="329">
        <v>2</v>
      </c>
      <c r="U69" s="329">
        <v>2</v>
      </c>
      <c r="V69" s="329">
        <v>2</v>
      </c>
      <c r="W69" s="350">
        <v>1</v>
      </c>
      <c r="X69" s="329">
        <v>1</v>
      </c>
      <c r="Y69" s="329">
        <v>2</v>
      </c>
      <c r="Z69" s="329">
        <v>1</v>
      </c>
      <c r="AA69" s="9"/>
      <c r="AB69" s="255">
        <v>1</v>
      </c>
      <c r="AC69" s="254">
        <v>1</v>
      </c>
      <c r="AE69" s="254">
        <v>4</v>
      </c>
      <c r="AF69" s="254">
        <v>6</v>
      </c>
      <c r="AG69" s="254">
        <v>8</v>
      </c>
      <c r="AH69" s="255">
        <v>2</v>
      </c>
      <c r="AI69" s="254">
        <v>4</v>
      </c>
      <c r="AJ69" s="254">
        <v>5</v>
      </c>
      <c r="AL69" s="254">
        <v>2</v>
      </c>
      <c r="AM69" s="254">
        <v>5</v>
      </c>
      <c r="AN69" s="254">
        <v>0</v>
      </c>
      <c r="AO69" s="254">
        <v>0</v>
      </c>
    </row>
    <row r="70" spans="1:41" ht="19.5">
      <c r="A70" s="332" t="s">
        <v>136</v>
      </c>
      <c r="B70" s="351" t="s">
        <v>133</v>
      </c>
      <c r="C70" s="548"/>
      <c r="D70" s="548"/>
      <c r="E70" s="548"/>
      <c r="F70" s="549"/>
      <c r="G70" s="550"/>
      <c r="H70" s="548"/>
      <c r="I70" s="548"/>
      <c r="J70" s="549"/>
      <c r="K70" s="141">
        <v>15038</v>
      </c>
      <c r="L70" s="142">
        <v>8080</v>
      </c>
      <c r="M70" s="142">
        <v>40907</v>
      </c>
      <c r="N70" s="142">
        <v>33002</v>
      </c>
      <c r="O70" s="141">
        <v>14018</v>
      </c>
      <c r="P70" s="142">
        <v>9942</v>
      </c>
      <c r="Q70" s="142">
        <v>25199</v>
      </c>
      <c r="R70" s="142">
        <v>54397</v>
      </c>
      <c r="S70" s="142">
        <v>22475</v>
      </c>
      <c r="T70" s="142">
        <v>46260</v>
      </c>
      <c r="U70" s="142">
        <v>5305</v>
      </c>
      <c r="V70" s="142">
        <v>25849</v>
      </c>
      <c r="W70" s="141">
        <v>18596</v>
      </c>
      <c r="X70" s="142">
        <v>24344</v>
      </c>
      <c r="Y70" s="142">
        <v>33990</v>
      </c>
      <c r="Z70" s="142">
        <v>20798</v>
      </c>
      <c r="AA70" s="9"/>
      <c r="AB70" s="261">
        <v>8466</v>
      </c>
      <c r="AC70" s="260">
        <v>18283</v>
      </c>
      <c r="AE70" s="260">
        <v>68735</v>
      </c>
      <c r="AF70" s="260">
        <v>74040</v>
      </c>
      <c r="AG70" s="260">
        <v>99889</v>
      </c>
      <c r="AH70" s="261">
        <v>42940</v>
      </c>
      <c r="AI70" s="260">
        <v>76930</v>
      </c>
      <c r="AJ70" s="260">
        <v>97728</v>
      </c>
      <c r="AL70" s="260">
        <v>26749</v>
      </c>
      <c r="AM70" s="260">
        <v>84000</v>
      </c>
      <c r="AN70" s="260">
        <v>0</v>
      </c>
      <c r="AO70" s="260">
        <v>0</v>
      </c>
    </row>
    <row r="71" spans="1:41" ht="19.5">
      <c r="A71" s="352"/>
      <c r="B71" s="353" t="s">
        <v>137</v>
      </c>
      <c r="C71" s="551"/>
      <c r="D71" s="551"/>
      <c r="E71" s="551"/>
      <c r="F71" s="552"/>
      <c r="G71" s="553"/>
      <c r="H71" s="551"/>
      <c r="I71" s="551"/>
      <c r="J71" s="552"/>
      <c r="K71" s="554">
        <v>3437</v>
      </c>
      <c r="L71" s="555">
        <v>1447</v>
      </c>
      <c r="M71" s="555">
        <v>36115</v>
      </c>
      <c r="N71" s="555">
        <v>15729</v>
      </c>
      <c r="O71" s="337">
        <v>3598</v>
      </c>
      <c r="P71" s="338">
        <v>6520</v>
      </c>
      <c r="Q71" s="338">
        <v>8714</v>
      </c>
      <c r="R71" s="338">
        <v>33320</v>
      </c>
      <c r="S71" s="338">
        <v>2383</v>
      </c>
      <c r="T71" s="338">
        <v>36116</v>
      </c>
      <c r="U71" s="338">
        <v>327</v>
      </c>
      <c r="V71" s="338">
        <v>23099</v>
      </c>
      <c r="W71" s="337">
        <v>6407</v>
      </c>
      <c r="X71" s="338">
        <v>20523</v>
      </c>
      <c r="Y71" s="338">
        <v>29403</v>
      </c>
      <c r="Z71" s="338">
        <v>17431</v>
      </c>
      <c r="AA71" s="9"/>
      <c r="AB71" s="354">
        <v>4226</v>
      </c>
      <c r="AC71" s="262">
        <v>5162</v>
      </c>
      <c r="AE71" s="262">
        <v>38499</v>
      </c>
      <c r="AF71" s="262">
        <v>38826</v>
      </c>
      <c r="AG71" s="262">
        <v>61925</v>
      </c>
      <c r="AH71" s="354">
        <v>26930</v>
      </c>
      <c r="AI71" s="262">
        <v>56333</v>
      </c>
      <c r="AJ71" s="262">
        <v>73764</v>
      </c>
      <c r="AL71" s="262">
        <v>9388</v>
      </c>
      <c r="AM71" s="262">
        <v>69000</v>
      </c>
      <c r="AN71" s="262">
        <v>0</v>
      </c>
      <c r="AO71" s="262">
        <v>0</v>
      </c>
    </row>
    <row r="72" spans="1:41" ht="19.5">
      <c r="A72" s="317"/>
      <c r="B72" s="355" t="s">
        <v>138</v>
      </c>
      <c r="C72" s="556"/>
      <c r="D72" s="556"/>
      <c r="E72" s="556"/>
      <c r="F72" s="557"/>
      <c r="G72" s="558"/>
      <c r="H72" s="556"/>
      <c r="I72" s="556"/>
      <c r="J72" s="557"/>
      <c r="K72" s="559">
        <v>11601</v>
      </c>
      <c r="L72" s="560">
        <v>6633</v>
      </c>
      <c r="M72" s="560">
        <v>4792</v>
      </c>
      <c r="N72" s="560">
        <v>17273</v>
      </c>
      <c r="O72" s="356">
        <v>10420</v>
      </c>
      <c r="P72" s="357">
        <v>3422</v>
      </c>
      <c r="Q72" s="357">
        <v>16485</v>
      </c>
      <c r="R72" s="357">
        <v>21077</v>
      </c>
      <c r="S72" s="357">
        <v>20092</v>
      </c>
      <c r="T72" s="357">
        <v>10144</v>
      </c>
      <c r="U72" s="357">
        <v>4978</v>
      </c>
      <c r="V72" s="357">
        <v>2750</v>
      </c>
      <c r="W72" s="356">
        <v>12189</v>
      </c>
      <c r="X72" s="357">
        <v>3821</v>
      </c>
      <c r="Y72" s="357">
        <v>4587</v>
      </c>
      <c r="Z72" s="357">
        <v>3367</v>
      </c>
      <c r="AA72" s="9"/>
      <c r="AB72" s="358">
        <v>4240</v>
      </c>
      <c r="AC72" s="269">
        <v>13121</v>
      </c>
      <c r="AE72" s="269">
        <v>30236</v>
      </c>
      <c r="AF72" s="269">
        <v>35214</v>
      </c>
      <c r="AG72" s="269">
        <v>37964</v>
      </c>
      <c r="AH72" s="358">
        <v>16010</v>
      </c>
      <c r="AI72" s="269">
        <v>20597</v>
      </c>
      <c r="AJ72" s="269">
        <v>23964</v>
      </c>
      <c r="AL72" s="269">
        <v>17361</v>
      </c>
      <c r="AM72" s="269">
        <v>15000</v>
      </c>
      <c r="AN72" s="269">
        <v>0</v>
      </c>
      <c r="AO72" s="269">
        <v>0</v>
      </c>
    </row>
    <row r="73" spans="1:41">
      <c r="AA73" s="9"/>
      <c r="AB73" s="23"/>
      <c r="AC73" s="23"/>
      <c r="AE73" s="23"/>
      <c r="AF73" s="23"/>
      <c r="AG73" s="23"/>
      <c r="AH73" s="9"/>
      <c r="AI73" s="9"/>
      <c r="AJ73" s="9"/>
      <c r="AL73" s="9"/>
      <c r="AM73" s="9"/>
    </row>
    <row r="74" spans="1:41" ht="19.5">
      <c r="A74" s="2" t="s">
        <v>139</v>
      </c>
      <c r="AE74" s="23"/>
      <c r="AF74" s="23"/>
      <c r="AG74" s="23"/>
    </row>
    <row r="75" spans="1:41" ht="16.5" customHeight="1">
      <c r="A75" s="161" t="s">
        <v>140</v>
      </c>
      <c r="B75" s="6"/>
      <c r="C75" s="594" t="s">
        <v>177</v>
      </c>
      <c r="D75" s="595"/>
      <c r="E75" s="595"/>
      <c r="F75" s="596"/>
      <c r="G75" s="594" t="s">
        <v>178</v>
      </c>
      <c r="H75" s="595"/>
      <c r="I75" s="595"/>
      <c r="J75" s="596"/>
      <c r="K75" s="594" t="s">
        <v>179</v>
      </c>
      <c r="L75" s="595"/>
      <c r="M75" s="595"/>
      <c r="N75" s="595"/>
      <c r="O75" s="594" t="s">
        <v>180</v>
      </c>
      <c r="P75" s="595"/>
      <c r="Q75" s="595"/>
      <c r="R75" s="595"/>
      <c r="S75" s="594" t="s">
        <v>2</v>
      </c>
      <c r="T75" s="595"/>
      <c r="U75" s="595"/>
      <c r="V75" s="595"/>
      <c r="W75" s="592" t="s">
        <v>3</v>
      </c>
      <c r="X75" s="593"/>
      <c r="Y75" s="593"/>
      <c r="Z75" s="593"/>
      <c r="AA75" s="9"/>
      <c r="AB75" s="606" t="s">
        <v>4</v>
      </c>
      <c r="AC75" s="607"/>
      <c r="AD75" s="163"/>
      <c r="AE75" s="597" t="s">
        <v>2</v>
      </c>
      <c r="AF75" s="597"/>
      <c r="AG75" s="597"/>
      <c r="AH75" s="592" t="s">
        <v>3</v>
      </c>
      <c r="AI75" s="593"/>
      <c r="AJ75" s="593"/>
      <c r="AK75" s="168"/>
      <c r="AL75" s="162" t="s">
        <v>46</v>
      </c>
      <c r="AM75" s="621"/>
      <c r="AN75" s="622"/>
      <c r="AO75" s="622"/>
    </row>
    <row r="76" spans="1:41" ht="31.5">
      <c r="A76" s="164"/>
      <c r="B76" s="11"/>
      <c r="C76" s="138" t="s">
        <v>5</v>
      </c>
      <c r="D76" s="138" t="s">
        <v>6</v>
      </c>
      <c r="E76" s="138" t="s">
        <v>7</v>
      </c>
      <c r="F76" s="462" t="s">
        <v>8</v>
      </c>
      <c r="G76" s="138" t="s">
        <v>5</v>
      </c>
      <c r="H76" s="138" t="s">
        <v>6</v>
      </c>
      <c r="I76" s="138" t="s">
        <v>7</v>
      </c>
      <c r="J76" s="462" t="s">
        <v>8</v>
      </c>
      <c r="K76" s="138" t="s">
        <v>5</v>
      </c>
      <c r="L76" s="138" t="s">
        <v>6</v>
      </c>
      <c r="M76" s="138" t="s">
        <v>7</v>
      </c>
      <c r="N76" s="138" t="s">
        <v>8</v>
      </c>
      <c r="O76" s="165" t="s">
        <v>5</v>
      </c>
      <c r="P76" s="138" t="s">
        <v>6</v>
      </c>
      <c r="Q76" s="138" t="s">
        <v>7</v>
      </c>
      <c r="R76" s="138" t="s">
        <v>8</v>
      </c>
      <c r="S76" s="165" t="s">
        <v>9</v>
      </c>
      <c r="T76" s="138" t="s">
        <v>10</v>
      </c>
      <c r="U76" s="138" t="s">
        <v>11</v>
      </c>
      <c r="V76" s="138" t="s">
        <v>12</v>
      </c>
      <c r="W76" s="165" t="s">
        <v>9</v>
      </c>
      <c r="X76" s="138" t="s">
        <v>70</v>
      </c>
      <c r="Y76" s="138" t="s">
        <v>71</v>
      </c>
      <c r="Z76" s="138" t="s">
        <v>72</v>
      </c>
      <c r="AA76" s="9" t="s">
        <v>56</v>
      </c>
      <c r="AB76" s="166" t="s">
        <v>5</v>
      </c>
      <c r="AC76" s="384" t="s">
        <v>70</v>
      </c>
      <c r="AD76" s="251"/>
      <c r="AE76" s="13" t="s">
        <v>13</v>
      </c>
      <c r="AF76" s="13" t="s">
        <v>14</v>
      </c>
      <c r="AG76" s="13" t="s">
        <v>15</v>
      </c>
      <c r="AH76" s="12" t="s">
        <v>13</v>
      </c>
      <c r="AI76" s="13" t="s">
        <v>14</v>
      </c>
      <c r="AJ76" s="13" t="s">
        <v>15</v>
      </c>
      <c r="AK76" s="168"/>
      <c r="AL76" s="13" t="s">
        <v>13</v>
      </c>
      <c r="AM76" s="168"/>
      <c r="AN76" s="9"/>
      <c r="AO76" s="9"/>
    </row>
    <row r="77" spans="1:41" ht="18.75" customHeight="1">
      <c r="A77" s="623" t="s">
        <v>141</v>
      </c>
      <c r="B77" s="624"/>
      <c r="C77" s="277"/>
      <c r="D77" s="277"/>
      <c r="E77" s="277"/>
      <c r="F77" s="518"/>
      <c r="G77" s="277"/>
      <c r="H77" s="277"/>
      <c r="I77" s="277"/>
      <c r="J77" s="518"/>
      <c r="K77" s="277">
        <v>424</v>
      </c>
      <c r="L77" s="277">
        <v>318</v>
      </c>
      <c r="M77" s="277">
        <v>520</v>
      </c>
      <c r="N77" s="277">
        <v>353</v>
      </c>
      <c r="O77" s="278">
        <v>456</v>
      </c>
      <c r="P77" s="561">
        <v>452</v>
      </c>
      <c r="Q77" s="561">
        <v>789</v>
      </c>
      <c r="R77" s="561">
        <v>1008</v>
      </c>
      <c r="S77" s="360">
        <v>132.30000000000001</v>
      </c>
      <c r="T77" s="360">
        <v>131.4</v>
      </c>
      <c r="U77" s="360">
        <v>146.5</v>
      </c>
      <c r="V77" s="360">
        <v>129.1</v>
      </c>
      <c r="W77" s="359">
        <v>139.1</v>
      </c>
      <c r="X77" s="360">
        <v>152.30000000000001</v>
      </c>
      <c r="Y77" s="360">
        <v>149.80000000000001</v>
      </c>
      <c r="Z77" s="360">
        <v>156.19999999999999</v>
      </c>
      <c r="AA77" s="175"/>
      <c r="AB77" s="361">
        <v>145.9</v>
      </c>
      <c r="AC77" s="562">
        <v>167.2</v>
      </c>
      <c r="AD77" s="175"/>
      <c r="AE77" s="362">
        <v>263.7</v>
      </c>
      <c r="AF77" s="362">
        <v>410.2</v>
      </c>
      <c r="AG77" s="362">
        <v>539.29999999999995</v>
      </c>
      <c r="AH77" s="361">
        <v>291.39999999999998</v>
      </c>
      <c r="AI77" s="210">
        <v>441.2</v>
      </c>
      <c r="AJ77" s="210">
        <v>597.4</v>
      </c>
      <c r="AK77" s="182"/>
      <c r="AL77" s="362">
        <v>313.10000000000002</v>
      </c>
      <c r="AM77" s="175"/>
      <c r="AN77" s="9"/>
      <c r="AO77" s="9"/>
    </row>
    <row r="78" spans="1:41" ht="19.5">
      <c r="A78" s="311"/>
      <c r="B78" s="62" t="s">
        <v>142</v>
      </c>
      <c r="C78" s="283"/>
      <c r="D78" s="283"/>
      <c r="E78" s="283"/>
      <c r="F78" s="522"/>
      <c r="G78" s="283"/>
      <c r="H78" s="283"/>
      <c r="I78" s="283"/>
      <c r="J78" s="522"/>
      <c r="K78" s="283">
        <v>302</v>
      </c>
      <c r="L78" s="283">
        <v>139</v>
      </c>
      <c r="M78" s="283">
        <v>311</v>
      </c>
      <c r="N78" s="283">
        <v>114</v>
      </c>
      <c r="O78" s="284">
        <v>227</v>
      </c>
      <c r="P78" s="283">
        <v>184</v>
      </c>
      <c r="Q78" s="283">
        <v>445</v>
      </c>
      <c r="R78" s="283">
        <v>719</v>
      </c>
      <c r="S78" s="29">
        <v>102.5</v>
      </c>
      <c r="T78" s="29">
        <v>102.5</v>
      </c>
      <c r="U78" s="29">
        <v>110.3</v>
      </c>
      <c r="V78" s="29">
        <v>99.7</v>
      </c>
      <c r="W78" s="28">
        <v>110</v>
      </c>
      <c r="X78" s="29">
        <v>128.1</v>
      </c>
      <c r="Y78" s="29">
        <v>117</v>
      </c>
      <c r="Z78" s="29">
        <v>124.4</v>
      </c>
      <c r="AA78" s="363"/>
      <c r="AB78" s="28">
        <v>112.7</v>
      </c>
      <c r="AC78" s="29">
        <v>131.9</v>
      </c>
      <c r="AD78" s="363"/>
      <c r="AE78" s="29">
        <v>205</v>
      </c>
      <c r="AF78" s="29">
        <v>315.3</v>
      </c>
      <c r="AG78" s="29">
        <v>415</v>
      </c>
      <c r="AH78" s="28">
        <v>238.2</v>
      </c>
      <c r="AI78" s="66">
        <v>355.2</v>
      </c>
      <c r="AJ78" s="66">
        <v>479.6</v>
      </c>
      <c r="AK78" s="364"/>
      <c r="AL78" s="29">
        <v>244.6</v>
      </c>
      <c r="AM78" s="363"/>
      <c r="AN78" s="9"/>
      <c r="AO78" s="9"/>
    </row>
    <row r="79" spans="1:41" ht="19.5">
      <c r="A79" s="302"/>
      <c r="B79" s="62" t="s">
        <v>143</v>
      </c>
      <c r="C79" s="283"/>
      <c r="D79" s="283"/>
      <c r="E79" s="283"/>
      <c r="F79" s="522"/>
      <c r="G79" s="283"/>
      <c r="H79" s="283"/>
      <c r="I79" s="283"/>
      <c r="J79" s="522"/>
      <c r="K79" s="283">
        <v>114</v>
      </c>
      <c r="L79" s="283">
        <v>169</v>
      </c>
      <c r="M79" s="283">
        <v>184</v>
      </c>
      <c r="N79" s="283">
        <v>210</v>
      </c>
      <c r="O79" s="284">
        <v>200</v>
      </c>
      <c r="P79" s="283">
        <v>230</v>
      </c>
      <c r="Q79" s="283">
        <v>288</v>
      </c>
      <c r="R79" s="283">
        <v>241</v>
      </c>
      <c r="S79" s="29">
        <v>23.7</v>
      </c>
      <c r="T79" s="29">
        <v>24.7</v>
      </c>
      <c r="U79" s="29">
        <v>29.4</v>
      </c>
      <c r="V79" s="29">
        <v>24.5</v>
      </c>
      <c r="W79" s="28">
        <v>23.6</v>
      </c>
      <c r="X79" s="29">
        <v>20.2</v>
      </c>
      <c r="Y79" s="29">
        <v>26.6</v>
      </c>
      <c r="Z79" s="29">
        <v>26.2</v>
      </c>
      <c r="AA79" s="363"/>
      <c r="AB79" s="28">
        <v>28.2</v>
      </c>
      <c r="AC79" s="29">
        <v>30.8</v>
      </c>
      <c r="AD79" s="363"/>
      <c r="AE79" s="29">
        <v>48.4</v>
      </c>
      <c r="AF79" s="29">
        <v>77.8</v>
      </c>
      <c r="AG79" s="29">
        <v>102.3</v>
      </c>
      <c r="AH79" s="28">
        <v>43.8</v>
      </c>
      <c r="AI79" s="66">
        <v>70.400000000000006</v>
      </c>
      <c r="AJ79" s="66">
        <v>96.6</v>
      </c>
      <c r="AK79" s="364"/>
      <c r="AL79" s="29">
        <v>59</v>
      </c>
      <c r="AM79" s="363"/>
      <c r="AN79" s="9"/>
      <c r="AO79" s="9"/>
    </row>
    <row r="80" spans="1:41" ht="19.5">
      <c r="A80" s="365"/>
      <c r="B80" s="366" t="s">
        <v>144</v>
      </c>
      <c r="C80" s="556"/>
      <c r="D80" s="287"/>
      <c r="E80" s="287"/>
      <c r="F80" s="524"/>
      <c r="G80" s="287"/>
      <c r="H80" s="287"/>
      <c r="I80" s="287"/>
      <c r="J80" s="524"/>
      <c r="K80" s="287">
        <v>7</v>
      </c>
      <c r="L80" s="287">
        <v>11</v>
      </c>
      <c r="M80" s="287">
        <v>25</v>
      </c>
      <c r="N80" s="287">
        <v>27</v>
      </c>
      <c r="O80" s="289">
        <v>28</v>
      </c>
      <c r="P80" s="287">
        <v>37</v>
      </c>
      <c r="Q80" s="287">
        <v>56</v>
      </c>
      <c r="R80" s="287">
        <v>49</v>
      </c>
      <c r="S80" s="288">
        <v>5.9</v>
      </c>
      <c r="T80" s="288">
        <v>4.2</v>
      </c>
      <c r="U80" s="288">
        <v>6.9</v>
      </c>
      <c r="V80" s="288">
        <v>4.9000000000000004</v>
      </c>
      <c r="W80" s="367">
        <v>5.4</v>
      </c>
      <c r="X80" s="288">
        <v>3.9</v>
      </c>
      <c r="Y80" s="288">
        <v>6.3</v>
      </c>
      <c r="Z80" s="288">
        <v>5.6</v>
      </c>
      <c r="AA80" s="363"/>
      <c r="AB80" s="368">
        <v>5</v>
      </c>
      <c r="AC80" s="288">
        <v>4.5</v>
      </c>
      <c r="AD80" s="363"/>
      <c r="AE80" s="288">
        <v>10.1</v>
      </c>
      <c r="AF80" s="288">
        <v>17</v>
      </c>
      <c r="AG80" s="288">
        <v>21.9</v>
      </c>
      <c r="AH80" s="367">
        <v>9.3000000000000007</v>
      </c>
      <c r="AI80" s="369">
        <v>15.6</v>
      </c>
      <c r="AJ80" s="369">
        <v>21.2</v>
      </c>
      <c r="AK80" s="364"/>
      <c r="AL80" s="288">
        <v>9.5</v>
      </c>
      <c r="AM80" s="363"/>
      <c r="AN80" s="9"/>
      <c r="AO80" s="9"/>
    </row>
    <row r="81" spans="1:41" ht="16.5">
      <c r="A81" s="625" t="s">
        <v>145</v>
      </c>
      <c r="B81" s="626"/>
      <c r="C81" s="21"/>
      <c r="D81" s="21"/>
      <c r="E81" s="21"/>
      <c r="F81" s="450"/>
      <c r="G81" s="21"/>
      <c r="H81" s="21"/>
      <c r="I81" s="21"/>
      <c r="J81" s="450"/>
      <c r="K81" s="21">
        <v>-3</v>
      </c>
      <c r="L81" s="21">
        <v>-104</v>
      </c>
      <c r="M81" s="21">
        <v>58</v>
      </c>
      <c r="N81" s="21">
        <v>-118</v>
      </c>
      <c r="O81" s="22">
        <v>-1</v>
      </c>
      <c r="P81" s="21">
        <v>-41</v>
      </c>
      <c r="Q81" s="21">
        <v>179</v>
      </c>
      <c r="R81" s="21">
        <v>227</v>
      </c>
      <c r="S81" s="19">
        <v>40</v>
      </c>
      <c r="T81" s="19">
        <v>33.4</v>
      </c>
      <c r="U81" s="19">
        <v>41.1</v>
      </c>
      <c r="V81" s="19">
        <v>21.8</v>
      </c>
      <c r="W81" s="87">
        <v>44.7</v>
      </c>
      <c r="X81" s="86">
        <v>44.9</v>
      </c>
      <c r="Y81" s="86">
        <v>40.9</v>
      </c>
      <c r="Z81" s="86">
        <v>37.9</v>
      </c>
      <c r="AA81" s="363"/>
      <c r="AB81" s="108">
        <v>34.299999999999997</v>
      </c>
      <c r="AC81" s="19">
        <v>41.8</v>
      </c>
      <c r="AD81" s="363"/>
      <c r="AE81" s="19">
        <v>73.400000000000006</v>
      </c>
      <c r="AF81" s="19">
        <v>114.5</v>
      </c>
      <c r="AG81" s="19">
        <v>136.30000000000001</v>
      </c>
      <c r="AH81" s="20">
        <v>89.6</v>
      </c>
      <c r="AI81" s="59">
        <v>130.5</v>
      </c>
      <c r="AJ81" s="59">
        <v>168.4</v>
      </c>
      <c r="AK81" s="364"/>
      <c r="AL81" s="19">
        <v>76.099999999999994</v>
      </c>
      <c r="AM81" s="363"/>
      <c r="AN81" s="9"/>
      <c r="AO81" s="9"/>
    </row>
    <row r="82" spans="1:41" ht="16.5">
      <c r="A82" s="627" t="s">
        <v>146</v>
      </c>
      <c r="B82" s="628"/>
      <c r="C82" s="451"/>
      <c r="D82" s="451"/>
      <c r="E82" s="451"/>
      <c r="F82" s="452"/>
      <c r="G82" s="451"/>
      <c r="H82" s="451"/>
      <c r="I82" s="451"/>
      <c r="J82" s="452"/>
      <c r="K82" s="451">
        <v>-75</v>
      </c>
      <c r="L82" s="451">
        <v>-161</v>
      </c>
      <c r="M82" s="451">
        <v>-2</v>
      </c>
      <c r="N82" s="451">
        <v>-184</v>
      </c>
      <c r="O82" s="453">
        <v>-58</v>
      </c>
      <c r="P82" s="451">
        <v>-99</v>
      </c>
      <c r="Q82" s="451">
        <v>109</v>
      </c>
      <c r="R82" s="451">
        <v>133</v>
      </c>
      <c r="S82" s="73">
        <v>29.9</v>
      </c>
      <c r="T82" s="73">
        <v>14.2</v>
      </c>
      <c r="U82" s="73">
        <v>27</v>
      </c>
      <c r="V82" s="73">
        <v>3.5</v>
      </c>
      <c r="W82" s="74">
        <v>33.5</v>
      </c>
      <c r="X82" s="73">
        <v>30.5</v>
      </c>
      <c r="Y82" s="73">
        <v>22.2</v>
      </c>
      <c r="Z82" s="73">
        <v>16.3</v>
      </c>
      <c r="AA82" s="363"/>
      <c r="AB82" s="74">
        <v>15.4</v>
      </c>
      <c r="AC82" s="73">
        <v>20.2</v>
      </c>
      <c r="AD82" s="363"/>
      <c r="AE82" s="73">
        <v>44.1</v>
      </c>
      <c r="AF82" s="73">
        <v>71.099999999999994</v>
      </c>
      <c r="AG82" s="73">
        <v>74.599999999999994</v>
      </c>
      <c r="AH82" s="74">
        <v>64</v>
      </c>
      <c r="AI82" s="34">
        <v>86.2</v>
      </c>
      <c r="AJ82" s="34">
        <v>102.5</v>
      </c>
      <c r="AK82" s="364"/>
      <c r="AL82" s="73">
        <v>35.6</v>
      </c>
      <c r="AM82" s="363"/>
      <c r="AN82" s="9"/>
      <c r="AO82" s="9"/>
    </row>
    <row r="83" spans="1:41" ht="16.5">
      <c r="A83" s="627" t="s">
        <v>78</v>
      </c>
      <c r="B83" s="628"/>
      <c r="C83" s="451"/>
      <c r="D83" s="451"/>
      <c r="E83" s="451"/>
      <c r="F83" s="452"/>
      <c r="G83" s="451"/>
      <c r="H83" s="451"/>
      <c r="I83" s="451"/>
      <c r="J83" s="452"/>
      <c r="K83" s="451">
        <v>68</v>
      </c>
      <c r="L83" s="451">
        <v>-18</v>
      </c>
      <c r="M83" s="451">
        <v>139</v>
      </c>
      <c r="N83" s="451">
        <v>-40</v>
      </c>
      <c r="O83" s="453">
        <v>82</v>
      </c>
      <c r="P83" s="451">
        <v>42</v>
      </c>
      <c r="Q83" s="451">
        <v>252</v>
      </c>
      <c r="R83" s="451">
        <v>277</v>
      </c>
      <c r="S83" s="73">
        <v>40.799999999999997</v>
      </c>
      <c r="T83" s="73">
        <v>25</v>
      </c>
      <c r="U83" s="73">
        <v>37.5</v>
      </c>
      <c r="V83" s="73">
        <v>13</v>
      </c>
      <c r="W83" s="74">
        <v>42.4</v>
      </c>
      <c r="X83" s="73">
        <v>39.4</v>
      </c>
      <c r="Y83" s="73">
        <v>31.2</v>
      </c>
      <c r="Z83" s="73">
        <v>25.3</v>
      </c>
      <c r="AA83" s="363"/>
      <c r="AB83" s="74">
        <v>26.3</v>
      </c>
      <c r="AC83" s="73">
        <v>31.3</v>
      </c>
      <c r="AD83" s="363"/>
      <c r="AE83" s="73">
        <v>65.900000000000006</v>
      </c>
      <c r="AF83" s="73">
        <v>103.4</v>
      </c>
      <c r="AG83" s="73">
        <v>116.4</v>
      </c>
      <c r="AH83" s="74">
        <v>81.8</v>
      </c>
      <c r="AI83" s="34">
        <v>113</v>
      </c>
      <c r="AJ83" s="34">
        <v>138.30000000000001</v>
      </c>
      <c r="AK83" s="364"/>
      <c r="AL83" s="73">
        <v>57.6</v>
      </c>
      <c r="AM83" s="363"/>
      <c r="AN83" s="9"/>
      <c r="AO83" s="9"/>
    </row>
    <row r="84" spans="1:41" ht="16.5">
      <c r="A84" s="629" t="s">
        <v>147</v>
      </c>
      <c r="B84" s="630"/>
      <c r="C84" s="563"/>
      <c r="D84" s="563"/>
      <c r="E84" s="563"/>
      <c r="F84" s="564"/>
      <c r="G84" s="563"/>
      <c r="H84" s="563"/>
      <c r="I84" s="563"/>
      <c r="J84" s="564"/>
      <c r="K84" s="563">
        <v>-174</v>
      </c>
      <c r="L84" s="563">
        <v>-278</v>
      </c>
      <c r="M84" s="563">
        <v>-114</v>
      </c>
      <c r="N84" s="563">
        <v>-313</v>
      </c>
      <c r="O84" s="565">
        <v>-176</v>
      </c>
      <c r="P84" s="563">
        <v>-210</v>
      </c>
      <c r="Q84" s="563">
        <v>11</v>
      </c>
      <c r="R84" s="563">
        <v>35</v>
      </c>
      <c r="S84" s="371">
        <v>22.4</v>
      </c>
      <c r="T84" s="371">
        <v>4.8</v>
      </c>
      <c r="U84" s="371">
        <v>18.2</v>
      </c>
      <c r="V84" s="371">
        <v>26.8</v>
      </c>
      <c r="W84" s="372" t="s">
        <v>148</v>
      </c>
      <c r="X84" s="371">
        <v>21.8</v>
      </c>
      <c r="Y84" s="371">
        <v>19.2</v>
      </c>
      <c r="Z84" s="371">
        <v>36.1</v>
      </c>
      <c r="AA84" s="363"/>
      <c r="AB84" s="111">
        <v>5.6</v>
      </c>
      <c r="AC84" s="79">
        <v>10.8</v>
      </c>
      <c r="AD84" s="363"/>
      <c r="AE84" s="371">
        <v>27.2</v>
      </c>
      <c r="AF84" s="371">
        <v>45.4</v>
      </c>
      <c r="AG84" s="371">
        <v>72.2</v>
      </c>
      <c r="AH84" s="370">
        <v>48.9</v>
      </c>
      <c r="AI84" s="70">
        <v>68.099999999999994</v>
      </c>
      <c r="AJ84" s="70">
        <v>104.2</v>
      </c>
      <c r="AK84" s="364"/>
      <c r="AL84" s="371">
        <v>16.399999999999999</v>
      </c>
      <c r="AM84" s="363"/>
      <c r="AN84" s="9"/>
      <c r="AO84" s="9"/>
    </row>
    <row r="85" spans="1:41" ht="36" customHeight="1">
      <c r="A85" s="631" t="s">
        <v>149</v>
      </c>
      <c r="B85" s="632"/>
      <c r="C85" s="373"/>
      <c r="D85" s="373"/>
      <c r="E85" s="373"/>
      <c r="F85" s="566"/>
      <c r="G85" s="373"/>
      <c r="H85" s="373"/>
      <c r="I85" s="373"/>
      <c r="J85" s="566"/>
      <c r="K85" s="373">
        <v>34</v>
      </c>
      <c r="L85" s="373">
        <v>25</v>
      </c>
      <c r="M85" s="373">
        <v>21</v>
      </c>
      <c r="N85" s="373">
        <v>19</v>
      </c>
      <c r="O85" s="374">
        <v>21</v>
      </c>
      <c r="P85" s="373">
        <v>27</v>
      </c>
      <c r="Q85" s="373">
        <v>43</v>
      </c>
      <c r="R85" s="373">
        <v>60</v>
      </c>
      <c r="S85" s="373">
        <v>85</v>
      </c>
      <c r="T85" s="373">
        <v>87</v>
      </c>
      <c r="U85" s="373">
        <v>95</v>
      </c>
      <c r="V85" s="373">
        <v>96</v>
      </c>
      <c r="W85" s="375">
        <v>98</v>
      </c>
      <c r="X85" s="376">
        <v>104</v>
      </c>
      <c r="Y85" s="376">
        <v>119</v>
      </c>
      <c r="Z85" s="376">
        <v>113</v>
      </c>
      <c r="AA85" s="377"/>
      <c r="AB85" s="375">
        <v>117</v>
      </c>
      <c r="AC85" s="376">
        <v>116</v>
      </c>
      <c r="AD85" s="377"/>
      <c r="AE85" s="373">
        <v>172</v>
      </c>
      <c r="AF85" s="373">
        <v>267</v>
      </c>
      <c r="AG85" s="373">
        <v>363</v>
      </c>
      <c r="AH85" s="374">
        <v>202</v>
      </c>
      <c r="AI85" s="378">
        <v>321</v>
      </c>
      <c r="AJ85" s="378">
        <v>434</v>
      </c>
      <c r="AK85" s="379"/>
      <c r="AL85" s="373">
        <v>233</v>
      </c>
      <c r="AM85" s="377"/>
      <c r="AN85" s="9"/>
      <c r="AO85" s="9"/>
    </row>
    <row r="86" spans="1:41" ht="36" customHeight="1">
      <c r="A86" s="619" t="s">
        <v>150</v>
      </c>
      <c r="B86" s="620"/>
      <c r="C86" s="376"/>
      <c r="D86" s="376"/>
      <c r="E86" s="376"/>
      <c r="F86" s="568"/>
      <c r="G86" s="376"/>
      <c r="H86" s="376"/>
      <c r="I86" s="376"/>
      <c r="J86" s="568"/>
      <c r="K86" s="376">
        <v>-8</v>
      </c>
      <c r="L86" s="376">
        <v>-13</v>
      </c>
      <c r="M86" s="376">
        <v>-5</v>
      </c>
      <c r="N86" s="376">
        <v>-15</v>
      </c>
      <c r="O86" s="375">
        <v>-8</v>
      </c>
      <c r="P86" s="376">
        <v>-11</v>
      </c>
      <c r="Q86" s="569">
        <v>0</v>
      </c>
      <c r="R86" s="376">
        <v>1</v>
      </c>
      <c r="S86" s="381">
        <v>1</v>
      </c>
      <c r="T86" s="381">
        <v>0.1</v>
      </c>
      <c r="U86" s="381">
        <v>0.9</v>
      </c>
      <c r="V86" s="381">
        <v>1.2</v>
      </c>
      <c r="W86" s="111">
        <v>1.1000000000000001</v>
      </c>
      <c r="X86" s="112">
        <v>1</v>
      </c>
      <c r="Y86" s="112">
        <v>0.8</v>
      </c>
      <c r="Z86" s="112">
        <v>1.6</v>
      </c>
      <c r="AA86" s="363"/>
      <c r="AB86" s="380">
        <v>0.1</v>
      </c>
      <c r="AC86" s="381">
        <v>0.3</v>
      </c>
      <c r="AD86" s="363"/>
      <c r="AE86" s="381">
        <v>1.1000000000000001</v>
      </c>
      <c r="AF86" s="381">
        <v>2</v>
      </c>
      <c r="AG86" s="381">
        <v>3.2</v>
      </c>
      <c r="AH86" s="380">
        <v>2.1</v>
      </c>
      <c r="AI86" s="382">
        <v>2.9</v>
      </c>
      <c r="AJ86" s="382">
        <v>4.5</v>
      </c>
      <c r="AK86" s="364"/>
      <c r="AL86" s="381">
        <v>0.4</v>
      </c>
      <c r="AM86" s="363"/>
      <c r="AN86" s="9"/>
      <c r="AO86" s="9"/>
    </row>
    <row r="87" spans="1:41" ht="12.75" customHeight="1">
      <c r="A87" s="101" t="s">
        <v>151</v>
      </c>
      <c r="AA87" s="9"/>
      <c r="AB87" s="23"/>
      <c r="AC87" s="23"/>
      <c r="AH87" s="9"/>
      <c r="AI87" s="9"/>
      <c r="AJ87" s="9"/>
      <c r="AL87" s="9"/>
      <c r="AM87" s="9"/>
    </row>
    <row r="88" spans="1:41" ht="12.75" customHeight="1">
      <c r="A88" s="101" t="s">
        <v>152</v>
      </c>
      <c r="AA88" s="9"/>
      <c r="AB88" s="23"/>
      <c r="AC88" s="23"/>
      <c r="AH88" s="9"/>
      <c r="AI88" s="9"/>
      <c r="AJ88" s="9"/>
      <c r="AL88" s="9"/>
      <c r="AM88" s="9"/>
    </row>
    <row r="89" spans="1:41" ht="12.75" customHeight="1">
      <c r="A89" s="101" t="s">
        <v>153</v>
      </c>
      <c r="AA89" s="9"/>
      <c r="AB89" s="23"/>
      <c r="AC89" s="23"/>
      <c r="AH89" s="9"/>
      <c r="AI89" s="9"/>
      <c r="AJ89" s="9"/>
      <c r="AL89" s="9"/>
      <c r="AM89" s="9"/>
    </row>
    <row r="90" spans="1:41">
      <c r="A90" s="101"/>
      <c r="AA90" s="9"/>
      <c r="AB90" s="23"/>
      <c r="AC90" s="23"/>
      <c r="AH90" s="9"/>
      <c r="AI90" s="9"/>
      <c r="AJ90" s="9"/>
      <c r="AL90" s="9"/>
      <c r="AM90" s="9"/>
    </row>
    <row r="91" spans="1:41" ht="19.5">
      <c r="A91" s="2" t="s">
        <v>154</v>
      </c>
      <c r="K91" s="133"/>
      <c r="AA91" s="23"/>
      <c r="AB91" s="23"/>
      <c r="AC91" s="23"/>
    </row>
    <row r="92" spans="1:41" ht="16.5" customHeight="1">
      <c r="A92" s="161" t="s">
        <v>83</v>
      </c>
      <c r="B92" s="6"/>
      <c r="C92" s="595" t="s">
        <v>177</v>
      </c>
      <c r="D92" s="595"/>
      <c r="E92" s="595"/>
      <c r="F92" s="596"/>
      <c r="G92" s="594" t="s">
        <v>178</v>
      </c>
      <c r="H92" s="595"/>
      <c r="I92" s="595"/>
      <c r="J92" s="596"/>
      <c r="K92" s="594" t="s">
        <v>179</v>
      </c>
      <c r="L92" s="595"/>
      <c r="M92" s="595"/>
      <c r="N92" s="595"/>
      <c r="O92" s="594" t="s">
        <v>180</v>
      </c>
      <c r="P92" s="595"/>
      <c r="Q92" s="595"/>
      <c r="R92" s="596"/>
      <c r="S92" s="594" t="s">
        <v>2</v>
      </c>
      <c r="T92" s="595"/>
      <c r="U92" s="595"/>
      <c r="V92" s="595"/>
      <c r="W92" s="592" t="s">
        <v>3</v>
      </c>
      <c r="X92" s="593"/>
      <c r="Y92" s="593"/>
      <c r="Z92" s="593"/>
      <c r="AA92" s="9"/>
      <c r="AB92" s="594" t="s">
        <v>155</v>
      </c>
      <c r="AC92" s="595"/>
      <c r="AD92" s="163"/>
      <c r="AE92" s="597" t="s">
        <v>2</v>
      </c>
      <c r="AF92" s="597"/>
      <c r="AG92" s="605"/>
      <c r="AH92" s="592" t="s">
        <v>3</v>
      </c>
      <c r="AI92" s="593"/>
      <c r="AJ92" s="593"/>
      <c r="AK92" s="250"/>
      <c r="AL92" s="597" t="s">
        <v>4</v>
      </c>
      <c r="AM92" s="597"/>
      <c r="AN92" s="162"/>
      <c r="AO92" s="162"/>
    </row>
    <row r="93" spans="1:41" ht="75">
      <c r="A93" s="164"/>
      <c r="B93" s="11"/>
      <c r="C93" s="138" t="s">
        <v>5</v>
      </c>
      <c r="D93" s="138" t="s">
        <v>6</v>
      </c>
      <c r="E93" s="138" t="s">
        <v>7</v>
      </c>
      <c r="F93" s="462" t="s">
        <v>8</v>
      </c>
      <c r="G93" s="138" t="s">
        <v>5</v>
      </c>
      <c r="H93" s="138" t="s">
        <v>6</v>
      </c>
      <c r="I93" s="138" t="s">
        <v>7</v>
      </c>
      <c r="J93" s="462" t="s">
        <v>8</v>
      </c>
      <c r="K93" s="138" t="s">
        <v>5</v>
      </c>
      <c r="L93" s="138" t="s">
        <v>6</v>
      </c>
      <c r="M93" s="138" t="s">
        <v>7</v>
      </c>
      <c r="N93" s="138" t="s">
        <v>8</v>
      </c>
      <c r="O93" s="165" t="s">
        <v>5</v>
      </c>
      <c r="P93" s="138" t="s">
        <v>6</v>
      </c>
      <c r="Q93" s="138" t="s">
        <v>7</v>
      </c>
      <c r="R93" s="462" t="s">
        <v>8</v>
      </c>
      <c r="S93" s="165" t="s">
        <v>9</v>
      </c>
      <c r="T93" s="138" t="s">
        <v>10</v>
      </c>
      <c r="U93" s="138" t="s">
        <v>11</v>
      </c>
      <c r="V93" s="138" t="s">
        <v>12</v>
      </c>
      <c r="W93" s="165" t="s">
        <v>9</v>
      </c>
      <c r="X93" s="138" t="s">
        <v>70</v>
      </c>
      <c r="Y93" s="138" t="s">
        <v>71</v>
      </c>
      <c r="Z93" s="138" t="s">
        <v>72</v>
      </c>
      <c r="AA93" s="9"/>
      <c r="AB93" s="383" t="s">
        <v>5</v>
      </c>
      <c r="AC93" s="384" t="s">
        <v>70</v>
      </c>
      <c r="AD93" s="251"/>
      <c r="AE93" s="13" t="s">
        <v>13</v>
      </c>
      <c r="AF93" s="13" t="s">
        <v>14</v>
      </c>
      <c r="AG93" s="17" t="s">
        <v>15</v>
      </c>
      <c r="AH93" s="12" t="s">
        <v>13</v>
      </c>
      <c r="AI93" s="13" t="s">
        <v>14</v>
      </c>
      <c r="AJ93" s="13" t="s">
        <v>15</v>
      </c>
      <c r="AK93" s="168"/>
      <c r="AL93" s="13" t="s">
        <v>13</v>
      </c>
      <c r="AM93" s="13" t="s">
        <v>17</v>
      </c>
      <c r="AN93" s="15" t="s">
        <v>18</v>
      </c>
      <c r="AO93" s="15" t="s">
        <v>19</v>
      </c>
    </row>
    <row r="94" spans="1:41" ht="19.5">
      <c r="A94" s="623" t="s">
        <v>141</v>
      </c>
      <c r="B94" s="624"/>
      <c r="C94" s="384"/>
      <c r="D94" s="384"/>
      <c r="E94" s="384"/>
      <c r="F94" s="570"/>
      <c r="G94" s="384"/>
      <c r="H94" s="384"/>
      <c r="I94" s="384"/>
      <c r="J94" s="570"/>
      <c r="K94" s="384"/>
      <c r="L94" s="384"/>
      <c r="M94" s="384"/>
      <c r="N94" s="384"/>
      <c r="O94" s="385"/>
      <c r="P94" s="384"/>
      <c r="Q94" s="384"/>
      <c r="R94" s="570"/>
      <c r="S94" s="386">
        <v>0.6</v>
      </c>
      <c r="T94" s="387">
        <v>1.2</v>
      </c>
      <c r="U94" s="387">
        <v>1.3</v>
      </c>
      <c r="V94" s="388">
        <v>2.2999999999999998</v>
      </c>
      <c r="W94" s="387">
        <v>1.3</v>
      </c>
      <c r="X94" s="387">
        <v>7.2</v>
      </c>
      <c r="Y94" s="387">
        <v>8.1999999999999993</v>
      </c>
      <c r="Z94" s="387">
        <v>8.6</v>
      </c>
      <c r="AA94" s="389"/>
      <c r="AB94" s="390">
        <v>8</v>
      </c>
      <c r="AC94" s="571">
        <v>8.3000000000000007</v>
      </c>
      <c r="AD94" s="391"/>
      <c r="AE94" s="392">
        <v>1.8</v>
      </c>
      <c r="AF94" s="392">
        <v>3.1</v>
      </c>
      <c r="AG94" s="393">
        <v>5.4</v>
      </c>
      <c r="AH94" s="394">
        <v>8.5</v>
      </c>
      <c r="AI94" s="394">
        <v>16.7</v>
      </c>
      <c r="AJ94" s="394">
        <v>25.3</v>
      </c>
      <c r="AK94" s="395"/>
      <c r="AL94" s="573">
        <v>16.3</v>
      </c>
      <c r="AM94" s="573">
        <v>34.5</v>
      </c>
      <c r="AN94" s="460"/>
      <c r="AO94" s="460"/>
    </row>
    <row r="95" spans="1:41" ht="31.5">
      <c r="A95" s="396"/>
      <c r="B95" s="397" t="s">
        <v>156</v>
      </c>
      <c r="C95" s="384"/>
      <c r="D95" s="384"/>
      <c r="E95" s="384"/>
      <c r="F95" s="570"/>
      <c r="G95" s="384"/>
      <c r="H95" s="384"/>
      <c r="I95" s="384"/>
      <c r="J95" s="570"/>
      <c r="K95" s="384"/>
      <c r="L95" s="384"/>
      <c r="M95" s="384"/>
      <c r="N95" s="384"/>
      <c r="O95" s="385"/>
      <c r="P95" s="384"/>
      <c r="Q95" s="384"/>
      <c r="R95" s="570"/>
      <c r="S95" s="398">
        <v>0.6</v>
      </c>
      <c r="T95" s="399">
        <v>1.2</v>
      </c>
      <c r="U95" s="399">
        <v>1.4</v>
      </c>
      <c r="V95" s="400">
        <v>2.6</v>
      </c>
      <c r="W95" s="399">
        <v>1.3</v>
      </c>
      <c r="X95" s="399">
        <v>1.6</v>
      </c>
      <c r="Y95" s="399">
        <v>3</v>
      </c>
      <c r="Z95" s="399">
        <v>2.4</v>
      </c>
      <c r="AA95" s="389"/>
      <c r="AB95" s="401">
        <v>2.1</v>
      </c>
      <c r="AC95" s="574">
        <v>2</v>
      </c>
      <c r="AD95" s="391"/>
      <c r="AE95" s="399">
        <v>1.8</v>
      </c>
      <c r="AF95" s="399">
        <v>3.2</v>
      </c>
      <c r="AG95" s="400">
        <v>5.8</v>
      </c>
      <c r="AH95" s="399">
        <v>2.9</v>
      </c>
      <c r="AI95" s="399">
        <v>5.9</v>
      </c>
      <c r="AJ95" s="399">
        <v>8.3000000000000007</v>
      </c>
      <c r="AK95" s="395"/>
      <c r="AL95" s="399">
        <v>4.0999999999999996</v>
      </c>
      <c r="AM95" s="399">
        <v>9.1</v>
      </c>
      <c r="AN95" s="460"/>
      <c r="AO95" s="460"/>
    </row>
    <row r="96" spans="1:41" ht="19.5">
      <c r="A96" s="402"/>
      <c r="B96" s="403" t="s">
        <v>79</v>
      </c>
      <c r="C96" s="384"/>
      <c r="D96" s="384"/>
      <c r="E96" s="384"/>
      <c r="F96" s="570"/>
      <c r="G96" s="384"/>
      <c r="H96" s="384"/>
      <c r="I96" s="384"/>
      <c r="J96" s="570"/>
      <c r="K96" s="384"/>
      <c r="L96" s="384"/>
      <c r="M96" s="384"/>
      <c r="N96" s="384"/>
      <c r="O96" s="385"/>
      <c r="P96" s="384"/>
      <c r="Q96" s="384"/>
      <c r="R96" s="570"/>
      <c r="S96" s="404" t="s">
        <v>73</v>
      </c>
      <c r="T96" s="405" t="s">
        <v>73</v>
      </c>
      <c r="U96" s="405" t="s">
        <v>73</v>
      </c>
      <c r="V96" s="406" t="s">
        <v>73</v>
      </c>
      <c r="W96" s="405" t="s">
        <v>73</v>
      </c>
      <c r="X96" s="399">
        <v>4.8</v>
      </c>
      <c r="Y96" s="399">
        <v>4.4000000000000004</v>
      </c>
      <c r="Z96" s="399">
        <v>5.3</v>
      </c>
      <c r="AA96" s="389"/>
      <c r="AB96" s="401">
        <v>5.0999999999999996</v>
      </c>
      <c r="AC96" s="574">
        <v>5.7</v>
      </c>
      <c r="AD96" s="391"/>
      <c r="AE96" s="405" t="s">
        <v>73</v>
      </c>
      <c r="AF96" s="405" t="s">
        <v>73</v>
      </c>
      <c r="AG96" s="406" t="s">
        <v>73</v>
      </c>
      <c r="AH96" s="399">
        <v>4.8</v>
      </c>
      <c r="AI96" s="399">
        <v>9.1999999999999993</v>
      </c>
      <c r="AJ96" s="399">
        <v>14.5</v>
      </c>
      <c r="AK96" s="395"/>
      <c r="AL96" s="399">
        <v>10.8</v>
      </c>
      <c r="AM96" s="399">
        <v>22.8</v>
      </c>
      <c r="AN96" s="460"/>
      <c r="AO96" s="460"/>
    </row>
    <row r="97" spans="1:41" ht="19.5">
      <c r="A97" s="402"/>
      <c r="B97" s="407" t="s">
        <v>157</v>
      </c>
      <c r="C97" s="384"/>
      <c r="D97" s="384"/>
      <c r="E97" s="384"/>
      <c r="F97" s="570"/>
      <c r="G97" s="384"/>
      <c r="H97" s="384"/>
      <c r="I97" s="384"/>
      <c r="J97" s="570"/>
      <c r="K97" s="384"/>
      <c r="L97" s="384"/>
      <c r="M97" s="384"/>
      <c r="N97" s="384"/>
      <c r="O97" s="385"/>
      <c r="P97" s="384"/>
      <c r="Q97" s="384"/>
      <c r="R97" s="570"/>
      <c r="S97" s="404" t="s">
        <v>73</v>
      </c>
      <c r="T97" s="405" t="s">
        <v>73</v>
      </c>
      <c r="U97" s="405" t="s">
        <v>73</v>
      </c>
      <c r="V97" s="406" t="s">
        <v>73</v>
      </c>
      <c r="W97" s="405" t="s">
        <v>73</v>
      </c>
      <c r="X97" s="399">
        <v>0.6</v>
      </c>
      <c r="Y97" s="399">
        <v>0.7</v>
      </c>
      <c r="Z97" s="399">
        <v>0.8</v>
      </c>
      <c r="AA97" s="389"/>
      <c r="AB97" s="401">
        <v>0.5</v>
      </c>
      <c r="AC97" s="574">
        <v>0.6</v>
      </c>
      <c r="AD97" s="391"/>
      <c r="AE97" s="405" t="s">
        <v>73</v>
      </c>
      <c r="AF97" s="405" t="s">
        <v>73</v>
      </c>
      <c r="AG97" s="406" t="s">
        <v>73</v>
      </c>
      <c r="AH97" s="399">
        <v>0.6</v>
      </c>
      <c r="AI97" s="399">
        <v>1.3</v>
      </c>
      <c r="AJ97" s="399">
        <v>2.1</v>
      </c>
      <c r="AK97" s="395"/>
      <c r="AL97" s="399">
        <v>1.1000000000000001</v>
      </c>
      <c r="AM97" s="399">
        <v>3.2</v>
      </c>
      <c r="AN97" s="460"/>
      <c r="AO97" s="460"/>
    </row>
    <row r="98" spans="1:41" ht="19.5">
      <c r="A98" s="402"/>
      <c r="B98" s="407" t="s">
        <v>158</v>
      </c>
      <c r="C98" s="384"/>
      <c r="D98" s="384"/>
      <c r="E98" s="384"/>
      <c r="F98" s="570"/>
      <c r="G98" s="384"/>
      <c r="H98" s="384"/>
      <c r="I98" s="384"/>
      <c r="J98" s="570"/>
      <c r="K98" s="384"/>
      <c r="L98" s="384"/>
      <c r="M98" s="384"/>
      <c r="N98" s="384"/>
      <c r="O98" s="385"/>
      <c r="P98" s="384"/>
      <c r="Q98" s="384"/>
      <c r="R98" s="570"/>
      <c r="S98" s="404" t="s">
        <v>73</v>
      </c>
      <c r="T98" s="405" t="s">
        <v>73</v>
      </c>
      <c r="U98" s="405" t="s">
        <v>73</v>
      </c>
      <c r="V98" s="406" t="s">
        <v>73</v>
      </c>
      <c r="W98" s="405" t="s">
        <v>73</v>
      </c>
      <c r="X98" s="399">
        <v>4.2</v>
      </c>
      <c r="Y98" s="399">
        <v>3.7</v>
      </c>
      <c r="Z98" s="399">
        <v>4.5</v>
      </c>
      <c r="AA98" s="389"/>
      <c r="AB98" s="401">
        <v>4.4000000000000004</v>
      </c>
      <c r="AC98" s="574">
        <v>5</v>
      </c>
      <c r="AD98" s="391"/>
      <c r="AE98" s="405" t="s">
        <v>73</v>
      </c>
      <c r="AF98" s="405" t="s">
        <v>73</v>
      </c>
      <c r="AG98" s="406" t="s">
        <v>73</v>
      </c>
      <c r="AH98" s="399">
        <v>4.2</v>
      </c>
      <c r="AI98" s="399">
        <v>7.9</v>
      </c>
      <c r="AJ98" s="399">
        <v>12.4</v>
      </c>
      <c r="AK98" s="395"/>
      <c r="AL98" s="399">
        <v>9.4</v>
      </c>
      <c r="AM98" s="399">
        <v>19.600000000000001</v>
      </c>
      <c r="AN98" s="460"/>
      <c r="AO98" s="460"/>
    </row>
    <row r="99" spans="1:41" ht="19.5">
      <c r="A99" s="402"/>
      <c r="B99" s="408" t="s">
        <v>159</v>
      </c>
      <c r="C99" s="575"/>
      <c r="D99" s="575"/>
      <c r="E99" s="575"/>
      <c r="F99" s="576"/>
      <c r="G99" s="575"/>
      <c r="H99" s="575"/>
      <c r="I99" s="575"/>
      <c r="J99" s="576"/>
      <c r="K99" s="575"/>
      <c r="L99" s="575"/>
      <c r="M99" s="575"/>
      <c r="N99" s="575"/>
      <c r="O99" s="577"/>
      <c r="P99" s="575"/>
      <c r="Q99" s="575"/>
      <c r="R99" s="576"/>
      <c r="S99" s="404" t="s">
        <v>73</v>
      </c>
      <c r="T99" s="405" t="s">
        <v>73</v>
      </c>
      <c r="U99" s="405" t="s">
        <v>73</v>
      </c>
      <c r="V99" s="406" t="s">
        <v>73</v>
      </c>
      <c r="W99" s="405" t="s">
        <v>73</v>
      </c>
      <c r="X99" s="399">
        <v>0.7</v>
      </c>
      <c r="Y99" s="399">
        <v>0.7</v>
      </c>
      <c r="Z99" s="399">
        <v>0.8</v>
      </c>
      <c r="AA99" s="389"/>
      <c r="AB99" s="401">
        <v>0.7</v>
      </c>
      <c r="AC99" s="574">
        <v>0.5</v>
      </c>
      <c r="AD99" s="391"/>
      <c r="AE99" s="405" t="s">
        <v>73</v>
      </c>
      <c r="AF99" s="405" t="s">
        <v>73</v>
      </c>
      <c r="AG99" s="406" t="s">
        <v>73</v>
      </c>
      <c r="AH99" s="399">
        <v>0.7</v>
      </c>
      <c r="AI99" s="399">
        <v>1.4</v>
      </c>
      <c r="AJ99" s="399">
        <v>2.2000000000000002</v>
      </c>
      <c r="AK99" s="395"/>
      <c r="AL99" s="399">
        <v>1.2</v>
      </c>
      <c r="AM99" s="409">
        <v>2.6</v>
      </c>
      <c r="AN99" s="460"/>
      <c r="AO99" s="460"/>
    </row>
    <row r="100" spans="1:41" ht="54.75" customHeight="1">
      <c r="A100" s="402"/>
      <c r="B100" s="410" t="s">
        <v>160</v>
      </c>
      <c r="C100" s="384"/>
      <c r="D100" s="384"/>
      <c r="E100" s="384"/>
      <c r="F100" s="570"/>
      <c r="G100" s="384"/>
      <c r="H100" s="384"/>
      <c r="I100" s="384"/>
      <c r="J100" s="570"/>
      <c r="K100" s="384"/>
      <c r="L100" s="384"/>
      <c r="M100" s="384"/>
      <c r="N100" s="384"/>
      <c r="O100" s="385"/>
      <c r="P100" s="384"/>
      <c r="Q100" s="384"/>
      <c r="R100" s="570"/>
      <c r="S100" s="413" t="s">
        <v>73</v>
      </c>
      <c r="T100" s="414" t="s">
        <v>73</v>
      </c>
      <c r="U100" s="412">
        <v>-0.1</v>
      </c>
      <c r="V100" s="415">
        <v>-0.3</v>
      </c>
      <c r="W100" s="411">
        <v>0</v>
      </c>
      <c r="X100" s="412">
        <v>0.1</v>
      </c>
      <c r="Y100" s="412">
        <v>0.1</v>
      </c>
      <c r="Z100" s="412">
        <v>0.1</v>
      </c>
      <c r="AA100" s="389"/>
      <c r="AB100" s="416">
        <v>0.1</v>
      </c>
      <c r="AC100" s="578">
        <v>0.1</v>
      </c>
      <c r="AD100" s="391"/>
      <c r="AE100" s="417" t="s">
        <v>73</v>
      </c>
      <c r="AF100" s="418">
        <v>-0.1</v>
      </c>
      <c r="AG100" s="419">
        <v>-0.4</v>
      </c>
      <c r="AH100" s="418">
        <v>0.1</v>
      </c>
      <c r="AI100" s="418">
        <v>0.2</v>
      </c>
      <c r="AJ100" s="418">
        <v>0.3</v>
      </c>
      <c r="AK100" s="395"/>
      <c r="AL100" s="418">
        <v>0.2</v>
      </c>
      <c r="AM100" s="420" t="s">
        <v>54</v>
      </c>
      <c r="AN100" s="460"/>
      <c r="AO100" s="460"/>
    </row>
    <row r="101" spans="1:41" ht="19.5">
      <c r="A101" s="623" t="s">
        <v>161</v>
      </c>
      <c r="B101" s="624"/>
      <c r="C101" s="384"/>
      <c r="D101" s="384"/>
      <c r="E101" s="384"/>
      <c r="F101" s="570"/>
      <c r="G101" s="384"/>
      <c r="H101" s="384"/>
      <c r="I101" s="384"/>
      <c r="J101" s="570"/>
      <c r="K101" s="384"/>
      <c r="L101" s="384"/>
      <c r="M101" s="384"/>
      <c r="N101" s="384"/>
      <c r="O101" s="385"/>
      <c r="P101" s="384"/>
      <c r="Q101" s="384"/>
      <c r="R101" s="570"/>
      <c r="S101" s="421">
        <v>-0.3</v>
      </c>
      <c r="T101" s="422">
        <v>-0.7</v>
      </c>
      <c r="U101" s="422">
        <v>-0.1</v>
      </c>
      <c r="V101" s="423">
        <v>0.4</v>
      </c>
      <c r="W101" s="422">
        <v>-0.8</v>
      </c>
      <c r="X101" s="422">
        <v>-2.2000000000000002</v>
      </c>
      <c r="Y101" s="422">
        <v>-1.8</v>
      </c>
      <c r="Z101" s="422">
        <v>-2.4</v>
      </c>
      <c r="AA101" s="389"/>
      <c r="AB101" s="424">
        <v>-2.1</v>
      </c>
      <c r="AC101" s="571">
        <v>-1.8</v>
      </c>
      <c r="AD101" s="391"/>
      <c r="AE101" s="422">
        <v>-1</v>
      </c>
      <c r="AF101" s="422">
        <v>-1.1000000000000001</v>
      </c>
      <c r="AG101" s="423">
        <v>-0.7</v>
      </c>
      <c r="AH101" s="422">
        <v>-3</v>
      </c>
      <c r="AI101" s="422">
        <v>-4.8</v>
      </c>
      <c r="AJ101" s="422">
        <v>-7.2</v>
      </c>
      <c r="AK101" s="395"/>
      <c r="AL101" s="422">
        <v>-3.9</v>
      </c>
      <c r="AM101" s="422">
        <v>-10</v>
      </c>
      <c r="AN101" s="460"/>
      <c r="AO101" s="460"/>
    </row>
    <row r="102" spans="1:41" ht="31.5">
      <c r="A102" s="402"/>
      <c r="B102" s="425" t="s">
        <v>162</v>
      </c>
      <c r="C102" s="579"/>
      <c r="D102" s="579"/>
      <c r="E102" s="579"/>
      <c r="F102" s="580"/>
      <c r="G102" s="579"/>
      <c r="H102" s="579"/>
      <c r="I102" s="579"/>
      <c r="J102" s="580"/>
      <c r="K102" s="579"/>
      <c r="L102" s="579"/>
      <c r="M102" s="579"/>
      <c r="N102" s="579"/>
      <c r="O102" s="581"/>
      <c r="P102" s="579"/>
      <c r="Q102" s="579"/>
      <c r="R102" s="580"/>
      <c r="S102" s="398">
        <v>-0.1</v>
      </c>
      <c r="T102" s="399">
        <v>0.1</v>
      </c>
      <c r="U102" s="399">
        <v>0.2</v>
      </c>
      <c r="V102" s="400">
        <v>0.8</v>
      </c>
      <c r="W102" s="399">
        <v>0.2</v>
      </c>
      <c r="X102" s="399">
        <v>0.2</v>
      </c>
      <c r="Y102" s="399">
        <v>0.9</v>
      </c>
      <c r="Z102" s="399">
        <v>0.3</v>
      </c>
      <c r="AA102" s="389"/>
      <c r="AB102" s="401">
        <v>0.5</v>
      </c>
      <c r="AC102" s="574">
        <v>0.9</v>
      </c>
      <c r="AD102" s="391"/>
      <c r="AE102" s="399">
        <v>0</v>
      </c>
      <c r="AF102" s="399">
        <v>0.2</v>
      </c>
      <c r="AG102" s="400">
        <v>1</v>
      </c>
      <c r="AH102" s="399">
        <v>0.4</v>
      </c>
      <c r="AI102" s="399">
        <v>1.3</v>
      </c>
      <c r="AJ102" s="399">
        <v>1.6</v>
      </c>
      <c r="AK102" s="395"/>
      <c r="AL102" s="399">
        <v>1.4</v>
      </c>
      <c r="AM102" s="399">
        <v>0.4</v>
      </c>
      <c r="AN102" s="460"/>
      <c r="AO102" s="460"/>
    </row>
    <row r="103" spans="1:41" ht="19.5">
      <c r="A103" s="402"/>
      <c r="B103" s="408" t="s">
        <v>79</v>
      </c>
      <c r="C103" s="579"/>
      <c r="D103" s="579"/>
      <c r="E103" s="579"/>
      <c r="F103" s="580"/>
      <c r="G103" s="579"/>
      <c r="H103" s="579"/>
      <c r="I103" s="579"/>
      <c r="J103" s="580"/>
      <c r="K103" s="579"/>
      <c r="L103" s="579"/>
      <c r="M103" s="579"/>
      <c r="N103" s="579"/>
      <c r="O103" s="581"/>
      <c r="P103" s="579"/>
      <c r="Q103" s="579"/>
      <c r="R103" s="580"/>
      <c r="S103" s="404" t="s">
        <v>54</v>
      </c>
      <c r="T103" s="405" t="s">
        <v>73</v>
      </c>
      <c r="U103" s="405" t="s">
        <v>73</v>
      </c>
      <c r="V103" s="406" t="s">
        <v>73</v>
      </c>
      <c r="W103" s="405" t="s">
        <v>73</v>
      </c>
      <c r="X103" s="399">
        <v>-0.5</v>
      </c>
      <c r="Y103" s="399">
        <v>-1.1000000000000001</v>
      </c>
      <c r="Z103" s="399">
        <v>-1.1000000000000001</v>
      </c>
      <c r="AA103" s="389"/>
      <c r="AB103" s="401">
        <v>-1.2</v>
      </c>
      <c r="AC103" s="574">
        <v>-1</v>
      </c>
      <c r="AD103" s="391"/>
      <c r="AE103" s="405" t="s">
        <v>73</v>
      </c>
      <c r="AF103" s="405" t="s">
        <v>73</v>
      </c>
      <c r="AG103" s="406" t="s">
        <v>73</v>
      </c>
      <c r="AH103" s="399">
        <v>-0.5</v>
      </c>
      <c r="AI103" s="399">
        <v>-1.6</v>
      </c>
      <c r="AJ103" s="399">
        <v>-2.7</v>
      </c>
      <c r="AK103" s="395"/>
      <c r="AL103" s="399">
        <v>-2.2000000000000002</v>
      </c>
      <c r="AM103" s="399">
        <v>-3.2</v>
      </c>
      <c r="AN103" s="460"/>
      <c r="AO103" s="460"/>
    </row>
    <row r="104" spans="1:41" ht="19.5">
      <c r="A104" s="402"/>
      <c r="B104" s="408" t="s">
        <v>80</v>
      </c>
      <c r="C104" s="579"/>
      <c r="D104" s="579"/>
      <c r="E104" s="579"/>
      <c r="F104" s="580"/>
      <c r="G104" s="579"/>
      <c r="H104" s="579"/>
      <c r="I104" s="579"/>
      <c r="J104" s="580"/>
      <c r="K104" s="579"/>
      <c r="L104" s="579"/>
      <c r="M104" s="579"/>
      <c r="N104" s="579"/>
      <c r="O104" s="581"/>
      <c r="P104" s="579"/>
      <c r="Q104" s="579"/>
      <c r="R104" s="580"/>
      <c r="S104" s="404" t="s">
        <v>73</v>
      </c>
      <c r="T104" s="405" t="s">
        <v>73</v>
      </c>
      <c r="U104" s="405" t="s">
        <v>73</v>
      </c>
      <c r="V104" s="406" t="s">
        <v>73</v>
      </c>
      <c r="W104" s="405" t="s">
        <v>73</v>
      </c>
      <c r="X104" s="399">
        <v>-0.4</v>
      </c>
      <c r="Y104" s="399">
        <v>-0.6</v>
      </c>
      <c r="Z104" s="399">
        <v>-0.5</v>
      </c>
      <c r="AA104" s="389"/>
      <c r="AB104" s="401">
        <v>-0.6</v>
      </c>
      <c r="AC104" s="574">
        <v>-0.6</v>
      </c>
      <c r="AD104" s="391"/>
      <c r="AE104" s="405" t="s">
        <v>73</v>
      </c>
      <c r="AF104" s="405" t="s">
        <v>73</v>
      </c>
      <c r="AG104" s="406" t="s">
        <v>73</v>
      </c>
      <c r="AH104" s="399">
        <v>-0.4</v>
      </c>
      <c r="AI104" s="399">
        <v>-1</v>
      </c>
      <c r="AJ104" s="399">
        <v>-1.5</v>
      </c>
      <c r="AK104" s="395"/>
      <c r="AL104" s="399">
        <v>-1.2</v>
      </c>
      <c r="AM104" s="399">
        <v>-1.6</v>
      </c>
      <c r="AN104" s="460"/>
      <c r="AO104" s="460"/>
    </row>
    <row r="105" spans="1:41" ht="31.5">
      <c r="A105" s="402"/>
      <c r="B105" s="425" t="s">
        <v>163</v>
      </c>
      <c r="C105" s="579"/>
      <c r="D105" s="579"/>
      <c r="E105" s="579"/>
      <c r="F105" s="580"/>
      <c r="G105" s="579"/>
      <c r="H105" s="579"/>
      <c r="I105" s="579"/>
      <c r="J105" s="580"/>
      <c r="K105" s="579"/>
      <c r="L105" s="579"/>
      <c r="M105" s="579"/>
      <c r="N105" s="579"/>
      <c r="O105" s="581"/>
      <c r="P105" s="579"/>
      <c r="Q105" s="579"/>
      <c r="R105" s="580"/>
      <c r="S105" s="404" t="s">
        <v>73</v>
      </c>
      <c r="T105" s="405" t="s">
        <v>73</v>
      </c>
      <c r="U105" s="405" t="s">
        <v>73</v>
      </c>
      <c r="V105" s="406" t="s">
        <v>73</v>
      </c>
      <c r="W105" s="405" t="s">
        <v>73</v>
      </c>
      <c r="X105" s="399">
        <v>-0.9</v>
      </c>
      <c r="Y105" s="399">
        <v>-1</v>
      </c>
      <c r="Z105" s="399">
        <v>-1.4</v>
      </c>
      <c r="AA105" s="389"/>
      <c r="AB105" s="401">
        <v>-0.5</v>
      </c>
      <c r="AC105" s="574">
        <v>-0.7</v>
      </c>
      <c r="AD105" s="391"/>
      <c r="AE105" s="405" t="s">
        <v>73</v>
      </c>
      <c r="AF105" s="405" t="s">
        <v>73</v>
      </c>
      <c r="AG105" s="406" t="s">
        <v>73</v>
      </c>
      <c r="AH105" s="399">
        <v>-0.9</v>
      </c>
      <c r="AI105" s="399">
        <v>-1.9</v>
      </c>
      <c r="AJ105" s="399">
        <v>-3.3</v>
      </c>
      <c r="AK105" s="395"/>
      <c r="AL105" s="399">
        <v>-1.2</v>
      </c>
      <c r="AM105" s="399">
        <v>-2.2999999999999998</v>
      </c>
      <c r="AN105" s="460"/>
      <c r="AO105" s="460"/>
    </row>
    <row r="106" spans="1:41" ht="54.75" customHeight="1">
      <c r="A106" s="300"/>
      <c r="B106" s="426" t="s">
        <v>164</v>
      </c>
      <c r="C106" s="138"/>
      <c r="D106" s="138"/>
      <c r="E106" s="138"/>
      <c r="F106" s="462"/>
      <c r="G106" s="138"/>
      <c r="H106" s="138"/>
      <c r="I106" s="138"/>
      <c r="J106" s="462"/>
      <c r="K106" s="138"/>
      <c r="L106" s="138"/>
      <c r="M106" s="138"/>
      <c r="N106" s="138"/>
      <c r="O106" s="165"/>
      <c r="P106" s="138"/>
      <c r="Q106" s="138"/>
      <c r="R106" s="462"/>
      <c r="S106" s="427">
        <v>-0.2</v>
      </c>
      <c r="T106" s="427">
        <v>-0.8</v>
      </c>
      <c r="U106" s="427">
        <v>-0.3</v>
      </c>
      <c r="V106" s="428">
        <v>-0.4</v>
      </c>
      <c r="W106" s="427">
        <v>-1</v>
      </c>
      <c r="X106" s="427">
        <v>-0.5</v>
      </c>
      <c r="Y106" s="427">
        <v>0</v>
      </c>
      <c r="Z106" s="427">
        <v>0.2</v>
      </c>
      <c r="AA106" s="389"/>
      <c r="AB106" s="416">
        <v>-0.3</v>
      </c>
      <c r="AC106" s="578">
        <v>-0.4</v>
      </c>
      <c r="AD106" s="391"/>
      <c r="AE106" s="427">
        <v>-1</v>
      </c>
      <c r="AF106" s="427">
        <v>-1.3</v>
      </c>
      <c r="AG106" s="428">
        <v>-1.7</v>
      </c>
      <c r="AH106" s="427">
        <v>-1.5</v>
      </c>
      <c r="AI106" s="427">
        <v>-1.6</v>
      </c>
      <c r="AJ106" s="427">
        <v>-1.4</v>
      </c>
      <c r="AK106" s="395"/>
      <c r="AL106" s="427">
        <v>-0.7</v>
      </c>
      <c r="AM106" s="429">
        <v>-3.3</v>
      </c>
      <c r="AN106" s="460"/>
      <c r="AO106" s="460"/>
    </row>
    <row r="107" spans="1:41" ht="12" customHeight="1">
      <c r="A107" s="430" t="s">
        <v>165</v>
      </c>
      <c r="B107" s="431"/>
      <c r="C107" s="384"/>
      <c r="D107" s="384"/>
      <c r="E107" s="384"/>
      <c r="F107" s="570"/>
      <c r="G107" s="384"/>
      <c r="H107" s="384"/>
      <c r="I107" s="384"/>
      <c r="J107" s="570"/>
      <c r="K107" s="384"/>
      <c r="L107" s="384"/>
      <c r="M107" s="384"/>
      <c r="N107" s="384"/>
      <c r="O107" s="385"/>
      <c r="P107" s="384"/>
      <c r="Q107" s="384"/>
      <c r="R107" s="570"/>
      <c r="S107" s="432"/>
      <c r="T107" s="432"/>
      <c r="U107" s="432"/>
      <c r="V107" s="432"/>
      <c r="W107" s="432"/>
      <c r="X107" s="432"/>
      <c r="Y107" s="432"/>
      <c r="Z107" s="432"/>
      <c r="AA107" s="389"/>
      <c r="AB107" s="433"/>
      <c r="AC107" s="572"/>
      <c r="AD107" s="391"/>
      <c r="AE107" s="432"/>
      <c r="AF107" s="432"/>
      <c r="AG107" s="432"/>
      <c r="AH107" s="432"/>
      <c r="AI107" s="432"/>
      <c r="AJ107" s="432"/>
      <c r="AK107" s="395"/>
      <c r="AL107" s="432"/>
      <c r="AM107" s="434"/>
      <c r="AN107" s="460"/>
      <c r="AO107" s="460"/>
    </row>
    <row r="108" spans="1:41" ht="12" customHeight="1">
      <c r="A108" s="430" t="s">
        <v>166</v>
      </c>
      <c r="B108" s="431"/>
      <c r="C108" s="384"/>
      <c r="D108" s="384"/>
      <c r="E108" s="384"/>
      <c r="F108" s="570"/>
      <c r="G108" s="384"/>
      <c r="H108" s="384"/>
      <c r="I108" s="384"/>
      <c r="J108" s="570"/>
      <c r="K108" s="384"/>
      <c r="L108" s="384"/>
      <c r="M108" s="384"/>
      <c r="N108" s="384"/>
      <c r="O108" s="385"/>
      <c r="P108" s="384"/>
      <c r="Q108" s="384"/>
      <c r="R108" s="570"/>
      <c r="S108" s="432"/>
      <c r="T108" s="432"/>
      <c r="U108" s="432"/>
      <c r="V108" s="432"/>
      <c r="W108" s="432"/>
      <c r="X108" s="432"/>
      <c r="Y108" s="432"/>
      <c r="Z108" s="432"/>
      <c r="AA108" s="389"/>
      <c r="AB108" s="433"/>
      <c r="AC108" s="572"/>
      <c r="AD108" s="391"/>
      <c r="AE108" s="432"/>
      <c r="AF108" s="432"/>
      <c r="AG108" s="432"/>
      <c r="AH108" s="432"/>
      <c r="AI108" s="432"/>
      <c r="AJ108" s="432"/>
      <c r="AK108" s="395"/>
      <c r="AL108" s="432"/>
      <c r="AM108" s="434"/>
      <c r="AN108" s="460"/>
      <c r="AO108" s="460"/>
    </row>
    <row r="109" spans="1:41" ht="12" customHeight="1">
      <c r="A109" s="430" t="s">
        <v>167</v>
      </c>
      <c r="B109" s="431"/>
      <c r="C109" s="384"/>
      <c r="D109" s="384"/>
      <c r="E109" s="384"/>
      <c r="F109" s="570"/>
      <c r="G109" s="384"/>
      <c r="H109" s="384"/>
      <c r="I109" s="384"/>
      <c r="J109" s="570"/>
      <c r="K109" s="384"/>
      <c r="L109" s="384"/>
      <c r="M109" s="384"/>
      <c r="N109" s="384"/>
      <c r="O109" s="385"/>
      <c r="P109" s="384"/>
      <c r="Q109" s="384"/>
      <c r="R109" s="570"/>
      <c r="S109" s="432"/>
      <c r="T109" s="432"/>
      <c r="U109" s="432"/>
      <c r="V109" s="432"/>
      <c r="W109" s="432"/>
      <c r="X109" s="432"/>
      <c r="Y109" s="432"/>
      <c r="Z109" s="432"/>
      <c r="AA109" s="389"/>
      <c r="AB109" s="433"/>
      <c r="AC109" s="572"/>
      <c r="AD109" s="391"/>
      <c r="AE109" s="432"/>
      <c r="AF109" s="432"/>
      <c r="AG109" s="432"/>
      <c r="AH109" s="432"/>
      <c r="AI109" s="432"/>
      <c r="AJ109" s="432"/>
      <c r="AK109" s="395"/>
      <c r="AL109" s="432"/>
      <c r="AM109" s="434"/>
      <c r="AN109" s="460"/>
      <c r="AO109" s="460"/>
    </row>
    <row r="110" spans="1:41" ht="16.5">
      <c r="A110" s="9"/>
      <c r="B110" s="435"/>
      <c r="C110" s="384"/>
      <c r="D110" s="384"/>
      <c r="E110" s="384"/>
      <c r="F110" s="570"/>
      <c r="G110" s="384"/>
      <c r="H110" s="384"/>
      <c r="I110" s="384"/>
      <c r="J110" s="570"/>
      <c r="K110" s="384"/>
      <c r="L110" s="384"/>
      <c r="M110" s="384"/>
      <c r="N110" s="384"/>
      <c r="O110" s="385"/>
      <c r="P110" s="384"/>
      <c r="Q110" s="384"/>
      <c r="R110" s="570"/>
      <c r="S110" s="436"/>
      <c r="T110" s="436"/>
      <c r="U110" s="436"/>
      <c r="V110" s="436"/>
      <c r="W110" s="436"/>
      <c r="X110" s="436"/>
      <c r="Y110" s="436"/>
      <c r="Z110" s="436"/>
      <c r="AA110" s="389"/>
      <c r="AB110" s="433"/>
      <c r="AC110" s="572"/>
      <c r="AD110" s="391"/>
      <c r="AE110" s="432"/>
      <c r="AF110" s="432"/>
      <c r="AG110" s="432"/>
      <c r="AH110" s="432"/>
      <c r="AI110" s="432"/>
      <c r="AJ110" s="432"/>
      <c r="AK110" s="395"/>
      <c r="AL110" s="432"/>
      <c r="AM110" s="434"/>
      <c r="AN110" s="460"/>
      <c r="AO110" s="460"/>
    </row>
    <row r="111" spans="1:41" ht="19.5">
      <c r="A111" s="437" t="s">
        <v>81</v>
      </c>
      <c r="B111" s="438"/>
      <c r="C111" s="384"/>
      <c r="D111" s="384"/>
      <c r="E111" s="384"/>
      <c r="F111" s="570"/>
      <c r="G111" s="384"/>
      <c r="H111" s="384"/>
      <c r="I111" s="384"/>
      <c r="J111" s="570"/>
      <c r="K111" s="384"/>
      <c r="L111" s="384"/>
      <c r="M111" s="384"/>
      <c r="N111" s="384"/>
      <c r="O111" s="385"/>
      <c r="P111" s="384"/>
      <c r="Q111" s="384"/>
      <c r="R111" s="570"/>
      <c r="S111" s="436"/>
      <c r="T111" s="436"/>
      <c r="U111" s="436"/>
      <c r="V111" s="436"/>
      <c r="W111" s="436"/>
      <c r="X111" s="436"/>
      <c r="Y111" s="436"/>
      <c r="Z111" s="436"/>
      <c r="AA111" s="389"/>
      <c r="AB111" s="433"/>
      <c r="AC111" s="572"/>
      <c r="AD111" s="391"/>
      <c r="AE111" s="395"/>
      <c r="AF111" s="395"/>
      <c r="AG111" s="395"/>
      <c r="AH111" s="395"/>
      <c r="AI111" s="395"/>
      <c r="AJ111" s="395"/>
      <c r="AK111" s="395"/>
      <c r="AL111" s="395"/>
      <c r="AM111" s="434"/>
      <c r="AN111" s="460"/>
      <c r="AO111" s="460"/>
    </row>
    <row r="112" spans="1:41" ht="16.5">
      <c r="A112" s="161" t="s">
        <v>168</v>
      </c>
      <c r="B112" s="439"/>
      <c r="C112" s="384"/>
      <c r="D112" s="384"/>
      <c r="E112" s="384"/>
      <c r="F112" s="570"/>
      <c r="G112" s="384"/>
      <c r="H112" s="384"/>
      <c r="I112" s="384"/>
      <c r="J112" s="570"/>
      <c r="K112" s="384"/>
      <c r="L112" s="384"/>
      <c r="M112" s="384"/>
      <c r="N112" s="384"/>
      <c r="O112" s="385"/>
      <c r="P112" s="384"/>
      <c r="Q112" s="384"/>
      <c r="R112" s="570"/>
      <c r="S112" s="594" t="s">
        <v>2</v>
      </c>
      <c r="T112" s="595"/>
      <c r="U112" s="595"/>
      <c r="V112" s="595"/>
      <c r="W112" s="592" t="s">
        <v>3</v>
      </c>
      <c r="X112" s="593"/>
      <c r="Y112" s="593"/>
      <c r="Z112" s="593"/>
      <c r="AA112" s="440"/>
      <c r="AB112" s="637" t="s">
        <v>4</v>
      </c>
      <c r="AC112" s="638"/>
      <c r="AD112" s="441"/>
      <c r="AE112" s="597" t="s">
        <v>2</v>
      </c>
      <c r="AF112" s="597"/>
      <c r="AG112" s="597"/>
      <c r="AH112" s="592" t="s">
        <v>3</v>
      </c>
      <c r="AI112" s="593"/>
      <c r="AJ112" s="593"/>
      <c r="AK112" s="442"/>
      <c r="AL112" s="597" t="s">
        <v>4</v>
      </c>
      <c r="AM112" s="597"/>
      <c r="AN112" s="460"/>
      <c r="AO112" s="460"/>
    </row>
    <row r="113" spans="1:41" ht="47.25">
      <c r="A113" s="443"/>
      <c r="B113" s="444"/>
      <c r="C113" s="384"/>
      <c r="D113" s="384"/>
      <c r="E113" s="384"/>
      <c r="F113" s="570"/>
      <c r="G113" s="384"/>
      <c r="H113" s="384"/>
      <c r="I113" s="384"/>
      <c r="J113" s="570"/>
      <c r="K113" s="384"/>
      <c r="L113" s="384"/>
      <c r="M113" s="384"/>
      <c r="N113" s="384"/>
      <c r="O113" s="385"/>
      <c r="P113" s="384"/>
      <c r="Q113" s="384"/>
      <c r="R113" s="570"/>
      <c r="S113" s="385" t="s">
        <v>69</v>
      </c>
      <c r="T113" s="384" t="s">
        <v>70</v>
      </c>
      <c r="U113" s="384" t="s">
        <v>71</v>
      </c>
      <c r="V113" s="384" t="s">
        <v>72</v>
      </c>
      <c r="W113" s="385" t="s">
        <v>69</v>
      </c>
      <c r="X113" s="384" t="s">
        <v>70</v>
      </c>
      <c r="Y113" s="384" t="s">
        <v>71</v>
      </c>
      <c r="Z113" s="384" t="s">
        <v>72</v>
      </c>
      <c r="AA113" s="9"/>
      <c r="AB113" s="166" t="s">
        <v>5</v>
      </c>
      <c r="AC113" s="138" t="s">
        <v>70</v>
      </c>
      <c r="AD113" s="251"/>
      <c r="AE113" s="13" t="s">
        <v>13</v>
      </c>
      <c r="AF113" s="13" t="s">
        <v>14</v>
      </c>
      <c r="AG113" s="13" t="s">
        <v>15</v>
      </c>
      <c r="AH113" s="12" t="s">
        <v>13</v>
      </c>
      <c r="AI113" s="13" t="s">
        <v>14</v>
      </c>
      <c r="AJ113" s="13" t="s">
        <v>15</v>
      </c>
      <c r="AK113" s="168"/>
      <c r="AL113" s="13" t="s">
        <v>13</v>
      </c>
      <c r="AM113" s="13" t="s">
        <v>17</v>
      </c>
      <c r="AN113" s="460"/>
      <c r="AO113" s="460"/>
    </row>
    <row r="114" spans="1:41" ht="16.5">
      <c r="A114" s="633" t="s">
        <v>169</v>
      </c>
      <c r="B114" s="634"/>
      <c r="C114" s="21"/>
      <c r="D114" s="21"/>
      <c r="E114" s="21"/>
      <c r="F114" s="450"/>
      <c r="G114" s="21"/>
      <c r="H114" s="21"/>
      <c r="I114" s="21"/>
      <c r="J114" s="450"/>
      <c r="K114" s="21"/>
      <c r="L114" s="21"/>
      <c r="M114" s="21"/>
      <c r="N114" s="21"/>
      <c r="O114" s="582"/>
      <c r="P114" s="583"/>
      <c r="Q114" s="583"/>
      <c r="R114" s="584"/>
      <c r="S114" s="22">
        <v>190</v>
      </c>
      <c r="T114" s="21">
        <v>288</v>
      </c>
      <c r="U114" s="21">
        <v>269</v>
      </c>
      <c r="V114" s="21">
        <v>563</v>
      </c>
      <c r="W114" s="22">
        <v>262</v>
      </c>
      <c r="X114" s="21">
        <v>371</v>
      </c>
      <c r="Y114" s="21">
        <v>733</v>
      </c>
      <c r="Z114" s="21">
        <v>524</v>
      </c>
      <c r="AA114" s="9"/>
      <c r="AB114" s="455">
        <v>476</v>
      </c>
      <c r="AC114" s="21">
        <v>308</v>
      </c>
      <c r="AE114" s="21">
        <v>478</v>
      </c>
      <c r="AF114" s="21">
        <v>747</v>
      </c>
      <c r="AG114" s="21">
        <v>1310</v>
      </c>
      <c r="AH114" s="22">
        <v>633</v>
      </c>
      <c r="AI114" s="21">
        <v>1366</v>
      </c>
      <c r="AJ114" s="21">
        <v>1890</v>
      </c>
      <c r="AK114" s="377"/>
      <c r="AL114" s="21">
        <v>784</v>
      </c>
      <c r="AM114" s="21">
        <v>1647</v>
      </c>
      <c r="AN114" s="21">
        <v>0</v>
      </c>
      <c r="AO114" s="21">
        <v>0</v>
      </c>
    </row>
    <row r="115" spans="1:41" ht="42" customHeight="1">
      <c r="A115" s="635" t="s">
        <v>170</v>
      </c>
      <c r="B115" s="636"/>
      <c r="C115" s="81"/>
      <c r="D115" s="81"/>
      <c r="E115" s="81"/>
      <c r="F115" s="454"/>
      <c r="G115" s="81"/>
      <c r="H115" s="81"/>
      <c r="I115" s="81"/>
      <c r="J115" s="454"/>
      <c r="K115" s="81"/>
      <c r="L115" s="81"/>
      <c r="M115" s="81"/>
      <c r="N115" s="81"/>
      <c r="O115" s="585"/>
      <c r="P115" s="586"/>
      <c r="Q115" s="586"/>
      <c r="R115" s="587"/>
      <c r="S115" s="82">
        <v>249</v>
      </c>
      <c r="T115" s="81">
        <v>398</v>
      </c>
      <c r="U115" s="81">
        <v>420</v>
      </c>
      <c r="V115" s="81">
        <v>585</v>
      </c>
      <c r="W115" s="82">
        <v>427</v>
      </c>
      <c r="X115" s="81">
        <v>462</v>
      </c>
      <c r="Y115" s="81">
        <v>785</v>
      </c>
      <c r="Z115" s="81">
        <v>669</v>
      </c>
      <c r="AB115" s="445">
        <v>607</v>
      </c>
      <c r="AC115" s="588">
        <v>447</v>
      </c>
      <c r="AE115" s="81">
        <v>647</v>
      </c>
      <c r="AF115" s="81">
        <v>1067</v>
      </c>
      <c r="AG115" s="81">
        <v>1652</v>
      </c>
      <c r="AH115" s="82">
        <v>889</v>
      </c>
      <c r="AI115" s="81">
        <v>1674</v>
      </c>
      <c r="AJ115" s="81">
        <v>2343</v>
      </c>
      <c r="AK115" s="377"/>
      <c r="AL115" s="81">
        <v>1054</v>
      </c>
      <c r="AM115" s="81">
        <v>2997</v>
      </c>
      <c r="AN115" s="81">
        <v>0</v>
      </c>
      <c r="AO115" s="81">
        <v>0</v>
      </c>
    </row>
    <row r="116" spans="1:41" ht="53.25" customHeight="1">
      <c r="A116" s="619" t="s">
        <v>171</v>
      </c>
      <c r="B116" s="620"/>
      <c r="C116" s="376"/>
      <c r="D116" s="376"/>
      <c r="E116" s="376"/>
      <c r="F116" s="568"/>
      <c r="G116" s="376"/>
      <c r="H116" s="376"/>
      <c r="I116" s="376"/>
      <c r="J116" s="568"/>
      <c r="K116" s="376"/>
      <c r="L116" s="376"/>
      <c r="M116" s="376"/>
      <c r="N116" s="376"/>
      <c r="O116" s="589"/>
      <c r="P116" s="590"/>
      <c r="Q116" s="590"/>
      <c r="R116" s="591"/>
      <c r="S116" s="375">
        <v>398</v>
      </c>
      <c r="T116" s="376">
        <v>492</v>
      </c>
      <c r="U116" s="376">
        <v>564</v>
      </c>
      <c r="V116" s="376">
        <v>603</v>
      </c>
      <c r="W116" s="375">
        <v>768</v>
      </c>
      <c r="X116" s="376">
        <v>862</v>
      </c>
      <c r="Y116" s="376">
        <v>890</v>
      </c>
      <c r="Z116" s="376">
        <v>965</v>
      </c>
      <c r="AB116" s="375">
        <v>1054</v>
      </c>
      <c r="AC116" s="588">
        <v>1090</v>
      </c>
      <c r="AE116" s="567"/>
      <c r="AF116" s="567"/>
      <c r="AG116" s="567"/>
      <c r="AH116" s="567"/>
      <c r="AI116" s="567"/>
      <c r="AJ116" s="567"/>
      <c r="AL116" s="588">
        <v>1090</v>
      </c>
      <c r="AM116" s="446">
        <v>2305</v>
      </c>
      <c r="AN116" s="376">
        <v>0</v>
      </c>
      <c r="AO116" s="376">
        <v>0</v>
      </c>
    </row>
    <row r="117" spans="1:41" ht="11.25" customHeight="1">
      <c r="A117" s="447" t="s">
        <v>172</v>
      </c>
      <c r="AE117" s="23"/>
      <c r="AF117" s="23"/>
    </row>
    <row r="118" spans="1:41">
      <c r="AE118" s="23"/>
      <c r="AF118" s="23"/>
    </row>
  </sheetData>
  <mergeCells count="93">
    <mergeCell ref="AL112:AM112"/>
    <mergeCell ref="A114:B114"/>
    <mergeCell ref="A115:B115"/>
    <mergeCell ref="A116:B116"/>
    <mergeCell ref="AL92:AM92"/>
    <mergeCell ref="A94:B94"/>
    <mergeCell ref="A101:B101"/>
    <mergeCell ref="S112:V112"/>
    <mergeCell ref="W112:Z112"/>
    <mergeCell ref="AB112:AC112"/>
    <mergeCell ref="AE112:AG112"/>
    <mergeCell ref="AH112:AJ112"/>
    <mergeCell ref="W92:Z92"/>
    <mergeCell ref="AB92:AC92"/>
    <mergeCell ref="AE92:AG92"/>
    <mergeCell ref="AH92:AJ92"/>
    <mergeCell ref="C92:F92"/>
    <mergeCell ref="G92:J92"/>
    <mergeCell ref="K92:N92"/>
    <mergeCell ref="O92:R92"/>
    <mergeCell ref="S92:V92"/>
    <mergeCell ref="A86:B86"/>
    <mergeCell ref="AE75:AG75"/>
    <mergeCell ref="AH75:AJ75"/>
    <mergeCell ref="AM75:AO75"/>
    <mergeCell ref="A77:B77"/>
    <mergeCell ref="A81:B81"/>
    <mergeCell ref="A82:B82"/>
    <mergeCell ref="A83:B83"/>
    <mergeCell ref="A84:B84"/>
    <mergeCell ref="A85:B85"/>
    <mergeCell ref="W75:Z75"/>
    <mergeCell ref="AB75:AC75"/>
    <mergeCell ref="S63:V63"/>
    <mergeCell ref="W63:Z63"/>
    <mergeCell ref="AB63:AC63"/>
    <mergeCell ref="C75:F75"/>
    <mergeCell ref="G75:J75"/>
    <mergeCell ref="K75:N75"/>
    <mergeCell ref="O75:R75"/>
    <mergeCell ref="S75:V75"/>
    <mergeCell ref="AE56:AG56"/>
    <mergeCell ref="AH56:AJ56"/>
    <mergeCell ref="AL56:AM56"/>
    <mergeCell ref="C63:F63"/>
    <mergeCell ref="G63:J63"/>
    <mergeCell ref="K63:N63"/>
    <mergeCell ref="O63:R63"/>
    <mergeCell ref="K56:N56"/>
    <mergeCell ref="O56:R56"/>
    <mergeCell ref="S56:V56"/>
    <mergeCell ref="W56:Z56"/>
    <mergeCell ref="AB56:AC56"/>
    <mergeCell ref="G56:J56"/>
    <mergeCell ref="AH63:AJ63"/>
    <mergeCell ref="AL63:AM63"/>
    <mergeCell ref="AE63:AG63"/>
    <mergeCell ref="A50:B50"/>
    <mergeCell ref="A51:B51"/>
    <mergeCell ref="A52:B52"/>
    <mergeCell ref="A53:B53"/>
    <mergeCell ref="C56:F56"/>
    <mergeCell ref="W48:Z48"/>
    <mergeCell ref="AB48:AC48"/>
    <mergeCell ref="AE48:AG48"/>
    <mergeCell ref="AH48:AJ48"/>
    <mergeCell ref="C48:F48"/>
    <mergeCell ref="G48:J48"/>
    <mergeCell ref="K48:N48"/>
    <mergeCell ref="O48:R48"/>
    <mergeCell ref="S48:V48"/>
    <mergeCell ref="AE31:AG31"/>
    <mergeCell ref="AH31:AJ31"/>
    <mergeCell ref="AL31:AM31"/>
    <mergeCell ref="A37:A38"/>
    <mergeCell ref="AL2:AM2"/>
    <mergeCell ref="A28:AN28"/>
    <mergeCell ref="C31:F31"/>
    <mergeCell ref="G31:J31"/>
    <mergeCell ref="K31:N31"/>
    <mergeCell ref="O31:R31"/>
    <mergeCell ref="S31:V31"/>
    <mergeCell ref="W31:Z31"/>
    <mergeCell ref="AB31:AC31"/>
    <mergeCell ref="W2:Z2"/>
    <mergeCell ref="AB2:AC2"/>
    <mergeCell ref="AE2:AG2"/>
    <mergeCell ref="AH2:AJ2"/>
    <mergeCell ref="C2:F2"/>
    <mergeCell ref="G2:J2"/>
    <mergeCell ref="K2:N2"/>
    <mergeCell ref="O2:R2"/>
    <mergeCell ref="S2:V2"/>
  </mergeCells>
  <phoneticPr fontId="2"/>
  <printOptions horizontalCentered="1"/>
  <pageMargins left="0.19685039370078741" right="0.19685039370078741" top="0.74803149606299213" bottom="0" header="0.31496062992125984" footer="0.31496062992125984"/>
  <pageSetup paperSize="9" scale="50" orientation="landscape" horizontalDpi="1200" verticalDpi="1200" r:id="rId1"/>
  <headerFooter>
    <oddHeader>&amp;C&amp;"Meiryo UI,標準"&amp;16セガサミーホールディングス株式会社　SEGA SAMMY HOLDINGS INC.
2027年3月期 Q2 決算補足データ集　Data Appendix (FY2027/3 Q2)&amp;R&amp;"meiryo,標準"&amp;G
&amp;12 2026/11/6</oddHeader>
    <oddFooter>&amp;R&amp;P / &amp;N</oddFooter>
  </headerFooter>
  <rowBreaks count="2" manualBreakCount="2">
    <brk id="46" max="55" man="1"/>
    <brk id="73" max="55"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ACA1E-7DF1-47EA-9462-95E26DE5B01B}">
  <sheetPr>
    <tabColor theme="4"/>
    <pageSetUpPr fitToPage="1"/>
  </sheetPr>
  <dimension ref="A1:BC116"/>
  <sheetViews>
    <sheetView topLeftCell="A18" zoomScale="85" zoomScaleNormal="85" workbookViewId="0">
      <selection activeCell="B1" sqref="B1:AC43"/>
    </sheetView>
  </sheetViews>
  <sheetFormatPr defaultColWidth="8.875" defaultRowHeight="15.75"/>
  <cols>
    <col min="1" max="1" width="8.875" style="1"/>
    <col min="2" max="2" width="21.5" style="1" customWidth="1"/>
    <col min="3" max="3" width="29.125" style="3" customWidth="1"/>
    <col min="4" max="6" width="8.875" style="1"/>
    <col min="7" max="7" width="9.75" style="1" customWidth="1"/>
    <col min="8" max="11" width="8.875" style="1"/>
    <col min="12" max="12" width="13.125" style="1" customWidth="1"/>
    <col min="13" max="15" width="9.5" style="1" hidden="1" customWidth="1"/>
    <col min="16" max="16" width="2.875" style="1" customWidth="1"/>
    <col min="17" max="17" width="8.875" style="1"/>
    <col min="18" max="19" width="10.375" style="1" customWidth="1"/>
    <col min="20" max="22" width="8.875" style="1"/>
    <col min="23" max="23" width="2.875" style="1" customWidth="1"/>
    <col min="24" max="25" width="0" style="1" hidden="1" customWidth="1"/>
    <col min="26" max="26" width="13.625" style="1" customWidth="1"/>
    <col min="27" max="28" width="8.875" style="1"/>
    <col min="29" max="29" width="8.875" style="1" customWidth="1"/>
    <col min="30" max="34" width="8.875" style="1"/>
    <col min="35" max="35" width="10.625" style="1" hidden="1" customWidth="1"/>
    <col min="36" max="16384" width="8.875" style="1"/>
  </cols>
  <sheetData>
    <row r="1" spans="2:36">
      <c r="B1" s="133"/>
      <c r="C1" s="322"/>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row>
    <row r="3" spans="2:36">
      <c r="AG3" s="160"/>
      <c r="AH3" s="23"/>
      <c r="AI3" s="23"/>
      <c r="AJ3" s="23"/>
    </row>
    <row r="4" spans="2:36">
      <c r="AG4" s="160"/>
      <c r="AH4" s="23"/>
      <c r="AI4" s="23"/>
      <c r="AJ4" s="23"/>
    </row>
    <row r="5" spans="2:36">
      <c r="O5" s="106"/>
      <c r="AG5" s="160"/>
      <c r="AH5" s="23"/>
      <c r="AI5" s="23"/>
      <c r="AJ5" s="23"/>
    </row>
    <row r="6" spans="2:36">
      <c r="O6" s="106">
        <f>'[1]ｴﾝﾀﾒ (新セグ)  (2)'!AA7/10</f>
        <v>100</v>
      </c>
      <c r="AG6" s="160"/>
      <c r="AH6" s="23"/>
      <c r="AI6" s="23"/>
      <c r="AJ6" s="23"/>
    </row>
    <row r="7" spans="2:36">
      <c r="O7" s="106"/>
      <c r="AG7" s="160"/>
      <c r="AH7" s="23"/>
      <c r="AI7" s="23"/>
      <c r="AJ7" s="23"/>
    </row>
    <row r="8" spans="2:36" ht="39.75" customHeight="1">
      <c r="O8" s="106"/>
      <c r="AG8" s="160"/>
      <c r="AH8" s="23"/>
      <c r="AI8" s="23"/>
      <c r="AJ8" s="23"/>
    </row>
    <row r="9" spans="2:36" ht="27" customHeight="1">
      <c r="O9" s="106"/>
      <c r="AG9" s="160"/>
      <c r="AH9" s="23"/>
      <c r="AI9" s="23"/>
      <c r="AJ9" s="23"/>
    </row>
    <row r="10" spans="2:36" ht="30">
      <c r="G10" s="448" t="s">
        <v>173</v>
      </c>
      <c r="H10" s="449" t="s">
        <v>174</v>
      </c>
      <c r="O10" s="106"/>
      <c r="AG10" s="160"/>
      <c r="AH10" s="23"/>
      <c r="AI10" s="23"/>
      <c r="AJ10" s="23"/>
    </row>
    <row r="11" spans="2:36" ht="30">
      <c r="G11" s="448" t="s">
        <v>175</v>
      </c>
      <c r="H11" s="449" t="s">
        <v>176</v>
      </c>
      <c r="O11" s="106"/>
      <c r="AG11" s="160"/>
      <c r="AH11" s="23"/>
      <c r="AI11" s="23"/>
      <c r="AJ11" s="23"/>
    </row>
    <row r="12" spans="2:36">
      <c r="O12" s="106"/>
      <c r="AG12" s="160"/>
      <c r="AH12" s="23"/>
      <c r="AI12" s="23"/>
      <c r="AJ12" s="23"/>
    </row>
    <row r="13" spans="2:36">
      <c r="O13" s="106"/>
      <c r="AG13" s="160"/>
      <c r="AH13" s="23"/>
      <c r="AI13" s="23"/>
      <c r="AJ13" s="23"/>
    </row>
    <row r="14" spans="2:36">
      <c r="O14" s="106"/>
      <c r="AG14" s="160"/>
      <c r="AH14" s="23"/>
      <c r="AI14" s="23"/>
      <c r="AJ14" s="23"/>
    </row>
    <row r="15" spans="2:36">
      <c r="O15" s="106"/>
      <c r="AG15" s="160"/>
      <c r="AH15" s="23"/>
      <c r="AI15" s="23"/>
      <c r="AJ15" s="23"/>
    </row>
    <row r="16" spans="2:36">
      <c r="O16" s="106"/>
      <c r="AG16" s="160"/>
      <c r="AH16" s="23"/>
      <c r="AI16" s="23"/>
      <c r="AJ16" s="23"/>
    </row>
    <row r="17" spans="15:38">
      <c r="O17" s="106"/>
      <c r="AG17" s="160"/>
      <c r="AH17" s="23"/>
      <c r="AI17" s="23"/>
      <c r="AJ17" s="23"/>
    </row>
    <row r="18" spans="15:38">
      <c r="O18" s="106"/>
      <c r="AG18" s="160"/>
      <c r="AH18" s="23"/>
      <c r="AI18" s="23"/>
      <c r="AJ18" s="23"/>
    </row>
    <row r="19" spans="15:38">
      <c r="O19" s="106"/>
      <c r="AG19" s="160"/>
      <c r="AH19" s="23"/>
      <c r="AI19" s="23"/>
      <c r="AJ19" s="23"/>
    </row>
    <row r="20" spans="15:38" ht="7.15" customHeight="1">
      <c r="O20" s="106"/>
      <c r="AG20" s="160"/>
      <c r="AH20" s="23"/>
      <c r="AI20" s="23"/>
      <c r="AJ20" s="23"/>
    </row>
    <row r="21" spans="15:38">
      <c r="O21" s="106"/>
      <c r="AG21" s="160"/>
      <c r="AH21" s="23"/>
      <c r="AI21" s="23"/>
      <c r="AJ21" s="23"/>
    </row>
    <row r="22" spans="15:38">
      <c r="O22" s="106"/>
      <c r="AG22" s="160"/>
      <c r="AH22" s="23"/>
      <c r="AI22" s="23"/>
      <c r="AJ22" s="23"/>
    </row>
    <row r="23" spans="15:38">
      <c r="O23" s="106"/>
      <c r="AG23" s="160"/>
      <c r="AH23" s="23"/>
      <c r="AI23" s="23"/>
      <c r="AJ23" s="23"/>
    </row>
    <row r="24" spans="15:38">
      <c r="O24" s="106"/>
      <c r="AG24" s="160"/>
      <c r="AH24" s="23"/>
      <c r="AI24" s="23"/>
      <c r="AJ24" s="23"/>
    </row>
    <row r="25" spans="15:38">
      <c r="O25" s="106"/>
      <c r="AG25" s="160"/>
      <c r="AH25" s="23"/>
      <c r="AI25" s="23"/>
      <c r="AJ25" s="23"/>
    </row>
    <row r="26" spans="15:38">
      <c r="O26" s="106"/>
      <c r="AG26" s="160"/>
      <c r="AH26" s="23"/>
      <c r="AI26" s="23"/>
      <c r="AJ26" s="23"/>
    </row>
    <row r="27" spans="15:38">
      <c r="O27" s="106"/>
      <c r="AG27" s="160"/>
      <c r="AH27" s="23"/>
      <c r="AI27" s="23"/>
      <c r="AJ27" s="23"/>
    </row>
    <row r="28" spans="15:38">
      <c r="O28" s="106"/>
      <c r="AG28" s="160"/>
      <c r="AH28" s="23"/>
      <c r="AI28" s="23"/>
      <c r="AJ28" s="23"/>
    </row>
    <row r="29" spans="15:38">
      <c r="O29" s="106"/>
      <c r="AG29" s="160"/>
      <c r="AH29" s="23"/>
      <c r="AI29" s="23"/>
      <c r="AJ29" s="23"/>
    </row>
    <row r="30" spans="15:38">
      <c r="O30" s="106"/>
    </row>
    <row r="31" spans="15:38">
      <c r="O31" s="106"/>
    </row>
    <row r="32" spans="15:38">
      <c r="O32" s="106"/>
      <c r="AG32" s="160"/>
      <c r="AH32" s="23"/>
      <c r="AI32" s="23"/>
      <c r="AJ32" s="23"/>
      <c r="AK32" s="23"/>
      <c r="AL32" s="23"/>
    </row>
    <row r="33" spans="15:38">
      <c r="O33" s="106"/>
      <c r="AG33" s="160"/>
      <c r="AH33" s="23"/>
      <c r="AI33" s="23"/>
      <c r="AJ33" s="23"/>
      <c r="AK33" s="23"/>
      <c r="AL33" s="23"/>
    </row>
    <row r="34" spans="15:38">
      <c r="O34" s="106"/>
      <c r="AG34" s="160"/>
      <c r="AH34" s="23"/>
      <c r="AI34" s="23"/>
      <c r="AJ34" s="23"/>
      <c r="AK34" s="23"/>
      <c r="AL34" s="23"/>
    </row>
    <row r="35" spans="15:38">
      <c r="O35" s="106"/>
      <c r="AG35" s="160"/>
      <c r="AH35" s="23"/>
      <c r="AI35" s="23"/>
      <c r="AJ35" s="23"/>
      <c r="AK35" s="23"/>
      <c r="AL35" s="23"/>
    </row>
    <row r="36" spans="15:38" ht="174.75" customHeight="1">
      <c r="O36" s="106"/>
      <c r="AG36" s="160"/>
      <c r="AH36" s="23"/>
      <c r="AI36" s="23"/>
      <c r="AJ36" s="23"/>
      <c r="AK36" s="23"/>
      <c r="AL36" s="23"/>
    </row>
    <row r="37" spans="15:38">
      <c r="O37" s="106"/>
      <c r="AG37" s="160"/>
      <c r="AH37" s="23"/>
      <c r="AI37" s="23"/>
      <c r="AJ37" s="23"/>
      <c r="AK37" s="23"/>
      <c r="AL37" s="23"/>
    </row>
    <row r="38" spans="15:38">
      <c r="O38" s="106"/>
      <c r="AG38" s="160"/>
      <c r="AH38" s="23"/>
      <c r="AI38" s="23"/>
      <c r="AJ38" s="23"/>
      <c r="AK38" s="23"/>
      <c r="AL38" s="23"/>
    </row>
    <row r="39" spans="15:38">
      <c r="O39" s="106"/>
      <c r="AG39" s="160"/>
      <c r="AH39" s="23"/>
      <c r="AI39" s="23"/>
      <c r="AJ39" s="23"/>
      <c r="AK39" s="23"/>
      <c r="AL39" s="23"/>
    </row>
    <row r="40" spans="15:38">
      <c r="O40" s="106"/>
      <c r="AG40" s="160"/>
      <c r="AH40" s="23"/>
      <c r="AI40" s="23"/>
      <c r="AJ40" s="23"/>
      <c r="AK40" s="23"/>
      <c r="AL40" s="23"/>
    </row>
    <row r="41" spans="15:38">
      <c r="O41" s="106"/>
      <c r="AG41" s="160"/>
      <c r="AH41" s="23"/>
      <c r="AI41" s="23"/>
      <c r="AJ41" s="23"/>
      <c r="AK41" s="23"/>
      <c r="AL41" s="23"/>
    </row>
    <row r="42" spans="15:38">
      <c r="O42" s="106"/>
      <c r="AG42" s="160"/>
      <c r="AH42" s="23"/>
      <c r="AI42" s="23"/>
      <c r="AJ42" s="23"/>
      <c r="AK42" s="23"/>
      <c r="AL42" s="23"/>
    </row>
    <row r="43" spans="15:38">
      <c r="O43" s="106"/>
      <c r="AG43" s="160"/>
      <c r="AH43" s="23"/>
      <c r="AI43" s="23"/>
      <c r="AJ43" s="23"/>
      <c r="AK43" s="23"/>
      <c r="AL43" s="23"/>
    </row>
    <row r="44" spans="15:38">
      <c r="O44" s="106"/>
      <c r="AG44" s="160"/>
      <c r="AH44" s="23"/>
      <c r="AI44" s="23"/>
      <c r="AJ44" s="23"/>
      <c r="AK44" s="23"/>
      <c r="AL44" s="23"/>
    </row>
    <row r="45" spans="15:38">
      <c r="O45" s="106"/>
      <c r="AG45" s="160"/>
      <c r="AH45" s="23"/>
      <c r="AI45" s="23"/>
      <c r="AJ45" s="23"/>
      <c r="AK45" s="23"/>
      <c r="AL45" s="23"/>
    </row>
    <row r="46" spans="15:38">
      <c r="O46" s="106"/>
    </row>
    <row r="47" spans="15:38">
      <c r="O47" s="106"/>
    </row>
    <row r="48" spans="15:38">
      <c r="AG48" s="160"/>
      <c r="AH48" s="23"/>
      <c r="AI48" s="23"/>
      <c r="AJ48" s="23"/>
      <c r="AK48" s="23"/>
      <c r="AL48" s="23"/>
    </row>
    <row r="49" spans="2:53">
      <c r="B49" s="133"/>
      <c r="C49" s="322"/>
      <c r="D49" s="133"/>
      <c r="E49" s="133"/>
      <c r="F49" s="133"/>
      <c r="G49" s="133"/>
      <c r="H49" s="133"/>
      <c r="I49" s="133"/>
      <c r="J49" s="133"/>
      <c r="K49" s="133"/>
      <c r="L49" s="133"/>
      <c r="M49" s="133"/>
      <c r="N49" s="133"/>
      <c r="O49" s="133"/>
      <c r="P49" s="133"/>
      <c r="Q49" s="133"/>
      <c r="R49" s="133"/>
      <c r="S49" s="133"/>
      <c r="T49" s="133"/>
      <c r="U49" s="133"/>
      <c r="AG49" s="160"/>
      <c r="AH49" s="23"/>
      <c r="AI49" s="23"/>
      <c r="AJ49" s="23"/>
      <c r="AK49" s="23"/>
      <c r="AL49" s="23"/>
      <c r="BA49" s="102"/>
    </row>
    <row r="50" spans="2:53">
      <c r="B50" s="133"/>
      <c r="C50" s="322"/>
      <c r="D50" s="133"/>
      <c r="E50" s="133"/>
      <c r="F50" s="133"/>
      <c r="G50" s="133"/>
      <c r="H50" s="133"/>
      <c r="I50" s="133"/>
      <c r="J50" s="133"/>
      <c r="K50" s="133"/>
      <c r="L50" s="133"/>
      <c r="M50" s="133"/>
      <c r="N50" s="133"/>
      <c r="O50" s="133"/>
      <c r="P50" s="133"/>
      <c r="Q50" s="133"/>
      <c r="R50" s="133"/>
      <c r="S50" s="133"/>
      <c r="T50" s="133"/>
      <c r="U50" s="133"/>
      <c r="AG50" s="160"/>
      <c r="AH50" s="23"/>
      <c r="AI50" s="23"/>
      <c r="AJ50" s="23"/>
      <c r="AK50" s="23"/>
      <c r="AL50" s="23"/>
    </row>
    <row r="51" spans="2:53">
      <c r="B51" s="133"/>
      <c r="C51" s="322"/>
      <c r="D51" s="133"/>
      <c r="E51" s="133"/>
      <c r="F51" s="133"/>
      <c r="G51" s="133"/>
      <c r="H51" s="133"/>
      <c r="I51" s="133"/>
      <c r="J51" s="133"/>
      <c r="K51" s="133"/>
      <c r="L51" s="133"/>
      <c r="M51" s="133"/>
      <c r="N51" s="133"/>
      <c r="O51" s="133"/>
      <c r="P51" s="133"/>
      <c r="Q51" s="133"/>
      <c r="R51" s="133"/>
      <c r="S51" s="133"/>
      <c r="T51" s="133"/>
      <c r="U51" s="133"/>
      <c r="AG51" s="160"/>
      <c r="AH51" s="23"/>
      <c r="AI51" s="23"/>
      <c r="AJ51" s="23"/>
      <c r="AK51" s="23"/>
      <c r="AL51" s="23"/>
    </row>
    <row r="52" spans="2:53">
      <c r="B52" s="133"/>
      <c r="C52" s="322"/>
      <c r="D52" s="133"/>
      <c r="E52" s="133"/>
      <c r="F52" s="133"/>
      <c r="G52" s="133"/>
      <c r="H52" s="133"/>
      <c r="I52" s="133"/>
      <c r="J52" s="133"/>
      <c r="K52" s="133"/>
      <c r="L52" s="133"/>
      <c r="M52" s="133"/>
      <c r="N52" s="133"/>
      <c r="O52" s="133"/>
      <c r="P52" s="133"/>
      <c r="Q52" s="133"/>
      <c r="R52" s="133"/>
      <c r="S52" s="133"/>
      <c r="T52" s="133"/>
      <c r="U52" s="133"/>
      <c r="AG52" s="160"/>
      <c r="AH52" s="23"/>
      <c r="AI52" s="23"/>
      <c r="AJ52" s="23"/>
      <c r="AK52" s="23"/>
      <c r="AL52" s="23"/>
    </row>
    <row r="53" spans="2:53">
      <c r="B53" s="133"/>
      <c r="C53" s="322"/>
      <c r="D53" s="133"/>
      <c r="E53" s="133"/>
      <c r="F53" s="133"/>
      <c r="G53" s="133"/>
      <c r="H53" s="133"/>
      <c r="I53" s="133"/>
      <c r="J53" s="133"/>
      <c r="K53" s="133"/>
      <c r="L53" s="133"/>
      <c r="M53" s="133"/>
      <c r="N53" s="133"/>
      <c r="O53" s="133"/>
      <c r="P53" s="133"/>
      <c r="Q53" s="133"/>
      <c r="R53" s="133"/>
      <c r="S53" s="133"/>
      <c r="T53" s="133"/>
      <c r="U53" s="133"/>
      <c r="AG53" s="160"/>
      <c r="AH53" s="23"/>
      <c r="AI53" s="23"/>
      <c r="AJ53" s="23"/>
      <c r="AK53" s="23"/>
      <c r="AL53" s="23"/>
    </row>
    <row r="54" spans="2:53">
      <c r="B54" s="133"/>
      <c r="C54" s="322"/>
      <c r="D54" s="133"/>
      <c r="E54" s="133"/>
      <c r="F54" s="133"/>
      <c r="G54" s="133"/>
      <c r="H54" s="133"/>
      <c r="I54" s="133"/>
      <c r="J54" s="133"/>
      <c r="K54" s="133"/>
      <c r="L54" s="133"/>
      <c r="M54" s="133"/>
      <c r="N54" s="133"/>
      <c r="O54" s="133"/>
      <c r="P54" s="133"/>
      <c r="Q54" s="133"/>
      <c r="R54" s="133"/>
      <c r="S54" s="133"/>
      <c r="T54" s="133"/>
      <c r="U54" s="133"/>
    </row>
    <row r="55" spans="2:53">
      <c r="B55" s="133"/>
      <c r="C55" s="322"/>
      <c r="D55" s="133"/>
      <c r="E55" s="133"/>
      <c r="F55" s="133"/>
      <c r="G55" s="133"/>
      <c r="H55" s="133"/>
      <c r="I55" s="133"/>
      <c r="J55" s="133"/>
      <c r="K55" s="133"/>
      <c r="L55" s="133"/>
      <c r="M55" s="133"/>
      <c r="N55" s="133"/>
      <c r="O55" s="133"/>
      <c r="P55" s="133"/>
      <c r="Q55" s="133"/>
      <c r="R55" s="133"/>
      <c r="S55" s="133"/>
      <c r="T55" s="133"/>
      <c r="U55" s="133"/>
      <c r="AE55" s="133"/>
    </row>
    <row r="56" spans="2:53">
      <c r="B56" s="133"/>
      <c r="C56" s="322"/>
      <c r="D56" s="133"/>
      <c r="E56" s="133"/>
      <c r="F56" s="133"/>
      <c r="G56" s="133"/>
      <c r="H56" s="133"/>
      <c r="I56" s="133"/>
      <c r="J56" s="133"/>
      <c r="K56" s="133"/>
      <c r="L56" s="133"/>
      <c r="M56" s="133"/>
      <c r="N56" s="133"/>
      <c r="O56" s="133"/>
      <c r="P56" s="133"/>
      <c r="Q56" s="133"/>
      <c r="R56" s="133"/>
      <c r="S56" s="133"/>
      <c r="T56" s="133"/>
      <c r="U56" s="133"/>
      <c r="AG56" s="160"/>
      <c r="AH56" s="23"/>
      <c r="AI56" s="23"/>
      <c r="AJ56" s="23"/>
      <c r="AK56" s="23"/>
      <c r="AL56" s="23"/>
    </row>
    <row r="57" spans="2:53">
      <c r="B57" s="133"/>
      <c r="C57" s="322"/>
      <c r="D57" s="133"/>
      <c r="E57" s="133"/>
      <c r="F57" s="133"/>
      <c r="G57" s="133"/>
      <c r="H57" s="133"/>
      <c r="I57" s="133"/>
      <c r="J57" s="133"/>
      <c r="K57" s="133"/>
      <c r="L57" s="133"/>
      <c r="M57" s="133"/>
      <c r="N57" s="133"/>
      <c r="O57" s="133"/>
      <c r="P57" s="133"/>
      <c r="Q57" s="133"/>
      <c r="R57" s="133"/>
      <c r="S57" s="133"/>
      <c r="T57" s="133"/>
      <c r="U57" s="133"/>
      <c r="AG57" s="160"/>
      <c r="AH57" s="23"/>
      <c r="AI57" s="23"/>
      <c r="AJ57" s="23"/>
      <c r="AK57" s="23"/>
      <c r="AL57" s="23"/>
      <c r="BA57" s="102"/>
    </row>
    <row r="58" spans="2:53">
      <c r="B58" s="133"/>
      <c r="C58" s="322"/>
      <c r="D58" s="133"/>
      <c r="E58" s="133"/>
      <c r="F58" s="133"/>
      <c r="G58" s="133"/>
      <c r="H58" s="133"/>
      <c r="I58" s="133"/>
      <c r="J58" s="133"/>
      <c r="K58" s="133"/>
      <c r="L58" s="133"/>
      <c r="M58" s="133"/>
      <c r="N58" s="133"/>
      <c r="O58" s="133"/>
      <c r="P58" s="133"/>
      <c r="Q58" s="133"/>
      <c r="R58" s="133"/>
      <c r="S58" s="133"/>
      <c r="T58" s="133"/>
      <c r="U58" s="133"/>
      <c r="AG58" s="160"/>
      <c r="AH58" s="23"/>
      <c r="AI58" s="23"/>
      <c r="AJ58" s="23"/>
      <c r="AK58" s="23"/>
      <c r="AL58" s="23"/>
    </row>
    <row r="59" spans="2:53">
      <c r="B59" s="133"/>
      <c r="C59" s="322"/>
      <c r="D59" s="133"/>
      <c r="E59" s="133"/>
      <c r="F59" s="133"/>
      <c r="G59" s="133"/>
      <c r="H59" s="133"/>
      <c r="I59" s="133"/>
      <c r="J59" s="133"/>
      <c r="K59" s="133"/>
      <c r="L59" s="133"/>
      <c r="M59" s="133"/>
      <c r="N59" s="133"/>
      <c r="O59" s="133"/>
      <c r="P59" s="133"/>
      <c r="Q59" s="133"/>
      <c r="R59" s="133"/>
      <c r="S59" s="133"/>
      <c r="T59" s="133"/>
      <c r="U59" s="133"/>
      <c r="AG59" s="160"/>
      <c r="AH59" s="23"/>
      <c r="AI59" s="23"/>
      <c r="AJ59" s="23"/>
      <c r="AK59" s="23"/>
      <c r="AL59" s="23"/>
    </row>
    <row r="60" spans="2:53">
      <c r="B60" s="133"/>
      <c r="C60" s="322"/>
      <c r="D60" s="133"/>
      <c r="E60" s="133"/>
      <c r="F60" s="133"/>
      <c r="G60" s="133"/>
      <c r="H60" s="133"/>
      <c r="I60" s="133"/>
      <c r="J60" s="133"/>
      <c r="K60" s="133"/>
      <c r="L60" s="133"/>
      <c r="M60" s="133"/>
      <c r="N60" s="133"/>
      <c r="O60" s="133"/>
      <c r="P60" s="133"/>
      <c r="Q60" s="133"/>
      <c r="R60" s="133"/>
      <c r="S60" s="133"/>
      <c r="T60" s="133"/>
      <c r="U60" s="133"/>
      <c r="AG60" s="160"/>
      <c r="AH60" s="23"/>
      <c r="AI60" s="23"/>
      <c r="AJ60" s="23"/>
      <c r="AK60" s="23"/>
      <c r="AL60" s="23"/>
    </row>
    <row r="64" spans="2:53">
      <c r="AG64" s="160"/>
      <c r="AH64" s="23"/>
      <c r="AI64" s="23"/>
      <c r="AJ64" s="23"/>
      <c r="AK64" s="23"/>
      <c r="AL64" s="23"/>
    </row>
    <row r="65" spans="4:55">
      <c r="AG65" s="160"/>
      <c r="AH65" s="23"/>
      <c r="AI65" s="23"/>
      <c r="AJ65" s="23"/>
      <c r="AK65" s="23"/>
      <c r="AL65" s="23"/>
    </row>
    <row r="66" spans="4:55">
      <c r="AG66" s="160"/>
      <c r="AH66" s="23"/>
      <c r="AI66" s="23"/>
      <c r="AJ66" s="23"/>
      <c r="AK66" s="23"/>
      <c r="AL66" s="23"/>
    </row>
    <row r="67" spans="4:55">
      <c r="AG67" s="160"/>
      <c r="AH67" s="23"/>
      <c r="AI67" s="23"/>
      <c r="AJ67" s="23"/>
      <c r="AK67" s="23"/>
      <c r="AL67" s="23"/>
    </row>
    <row r="68" spans="4:55">
      <c r="AG68" s="160"/>
      <c r="AH68" s="23"/>
      <c r="AI68" s="23"/>
      <c r="AJ68" s="23"/>
      <c r="AK68" s="23"/>
      <c r="AL68" s="23"/>
    </row>
    <row r="69" spans="4:55">
      <c r="AG69" s="160"/>
      <c r="AH69" s="23"/>
      <c r="AI69" s="23"/>
      <c r="AJ69" s="23"/>
      <c r="AK69" s="23"/>
      <c r="AL69" s="23"/>
    </row>
    <row r="70" spans="4:55">
      <c r="AG70" s="160"/>
      <c r="AH70" s="23"/>
      <c r="AI70" s="23"/>
      <c r="AJ70" s="23"/>
      <c r="AK70" s="23"/>
      <c r="AL70" s="23"/>
    </row>
    <row r="71" spans="4:55">
      <c r="AG71" s="160"/>
      <c r="AH71" s="23"/>
      <c r="AI71" s="23"/>
      <c r="AJ71" s="23"/>
      <c r="AK71" s="23"/>
      <c r="AL71" s="23"/>
    </row>
    <row r="72" spans="4:55">
      <c r="AG72" s="160"/>
      <c r="AH72" s="23"/>
      <c r="AI72" s="23"/>
      <c r="AJ72" s="23"/>
      <c r="AK72" s="23"/>
      <c r="AL72" s="23"/>
    </row>
    <row r="73" spans="4:55">
      <c r="AG73" s="160"/>
      <c r="AH73" s="23"/>
      <c r="AI73" s="23"/>
      <c r="AJ73" s="23"/>
      <c r="AK73" s="23"/>
      <c r="AL73" s="23"/>
    </row>
    <row r="76" spans="4:55">
      <c r="AF76" s="23"/>
      <c r="AG76" s="23"/>
      <c r="AH76" s="23"/>
      <c r="AI76" s="23"/>
      <c r="AJ76" s="23"/>
      <c r="AK76" s="23"/>
      <c r="AL76" s="23"/>
      <c r="BA76" s="23"/>
      <c r="BB76" s="23"/>
      <c r="BC76" s="23"/>
    </row>
    <row r="77" spans="4:55">
      <c r="AF77" s="23" t="s">
        <v>56</v>
      </c>
      <c r="AG77" s="23"/>
      <c r="AH77" s="23"/>
      <c r="AI77" s="23"/>
      <c r="AJ77" s="23"/>
      <c r="AK77" s="23"/>
      <c r="AL77" s="23"/>
      <c r="BA77" s="23"/>
      <c r="BB77" s="23"/>
      <c r="BC77" s="23"/>
    </row>
    <row r="78" spans="4:55">
      <c r="AF78" s="23"/>
      <c r="AG78" s="23"/>
      <c r="AH78" s="23"/>
      <c r="AI78" s="23"/>
      <c r="AJ78" s="23"/>
      <c r="AK78" s="23"/>
      <c r="AL78" s="23"/>
      <c r="BA78" s="23"/>
      <c r="BB78" s="23"/>
      <c r="BC78" s="23"/>
    </row>
    <row r="79" spans="4:55">
      <c r="D79" s="133"/>
      <c r="AF79" s="23"/>
      <c r="AG79" s="23"/>
      <c r="AH79" s="23"/>
      <c r="AI79" s="23"/>
      <c r="AJ79" s="23"/>
      <c r="AK79" s="23"/>
      <c r="AL79" s="23"/>
      <c r="BA79" s="23"/>
      <c r="BB79" s="23"/>
      <c r="BC79" s="23"/>
    </row>
    <row r="80" spans="4:55">
      <c r="AF80" s="23"/>
      <c r="AG80" s="23"/>
      <c r="AH80" s="23"/>
      <c r="AI80" s="23"/>
      <c r="AJ80" s="23"/>
      <c r="AK80" s="23"/>
      <c r="AL80" s="23"/>
      <c r="BA80" s="23"/>
      <c r="BB80" s="23"/>
      <c r="BC80" s="23"/>
    </row>
    <row r="81" spans="12:55">
      <c r="AF81" s="23"/>
      <c r="AG81" s="23"/>
      <c r="AH81" s="23"/>
      <c r="AI81" s="23"/>
      <c r="AJ81" s="23"/>
      <c r="AK81" s="23"/>
      <c r="AL81" s="23"/>
      <c r="BA81" s="23"/>
      <c r="BB81" s="23"/>
      <c r="BC81" s="23"/>
    </row>
    <row r="82" spans="12:55">
      <c r="L82" s="133"/>
      <c r="AF82" s="23"/>
      <c r="AG82" s="23"/>
      <c r="AH82" s="23"/>
      <c r="AI82" s="23"/>
      <c r="AJ82" s="23"/>
      <c r="AK82" s="23"/>
      <c r="AL82" s="23"/>
      <c r="BA82" s="23"/>
      <c r="BB82" s="23"/>
      <c r="BC82" s="23"/>
    </row>
    <row r="83" spans="12:55">
      <c r="AF83" s="23"/>
      <c r="AG83" s="23"/>
      <c r="AH83" s="23"/>
      <c r="AI83" s="23"/>
      <c r="AJ83" s="23"/>
      <c r="AK83" s="23"/>
      <c r="AL83" s="23"/>
      <c r="BA83" s="23"/>
      <c r="BB83" s="23"/>
      <c r="BC83" s="23"/>
    </row>
    <row r="84" spans="12:55">
      <c r="AF84" s="23"/>
      <c r="AG84" s="23"/>
      <c r="AH84" s="23"/>
      <c r="AI84" s="23"/>
      <c r="AJ84" s="23"/>
      <c r="AK84" s="23"/>
      <c r="AL84" s="23"/>
      <c r="BA84" s="23"/>
      <c r="BB84" s="23"/>
      <c r="BC84" s="23"/>
    </row>
    <row r="85" spans="12:55">
      <c r="AF85" s="23"/>
      <c r="AG85" s="23"/>
      <c r="AH85" s="23"/>
      <c r="AI85" s="23"/>
      <c r="AJ85" s="23"/>
      <c r="AK85" s="23"/>
      <c r="AL85" s="23"/>
      <c r="BA85" s="23"/>
      <c r="BB85" s="23"/>
      <c r="BC85" s="23"/>
    </row>
    <row r="86" spans="12:55">
      <c r="AF86" s="23"/>
      <c r="AG86" s="23"/>
      <c r="AH86" s="23"/>
      <c r="AI86" s="23"/>
      <c r="AJ86" s="23"/>
      <c r="AK86" s="23"/>
      <c r="AL86" s="23"/>
      <c r="BA86" s="23"/>
      <c r="BB86" s="23"/>
      <c r="BC86" s="23"/>
    </row>
    <row r="87" spans="12:55">
      <c r="AF87" s="23"/>
      <c r="AG87" s="23"/>
      <c r="AH87" s="23"/>
      <c r="AI87" s="23"/>
      <c r="AJ87" s="23"/>
      <c r="AK87" s="23"/>
      <c r="AL87" s="23"/>
      <c r="BA87" s="23"/>
      <c r="BB87" s="23"/>
      <c r="BC87" s="23"/>
    </row>
    <row r="88" spans="12:55">
      <c r="AF88" s="23"/>
      <c r="AG88" s="23"/>
      <c r="AH88" s="23"/>
      <c r="AI88" s="23"/>
    </row>
    <row r="89" spans="12:55">
      <c r="AF89" s="23"/>
      <c r="AG89" s="23"/>
      <c r="AH89" s="23"/>
      <c r="AI89" s="23"/>
    </row>
    <row r="90" spans="12:55">
      <c r="AF90" s="23"/>
      <c r="AG90" s="23"/>
      <c r="AH90" s="23"/>
      <c r="AI90" s="23"/>
    </row>
    <row r="91" spans="12:55">
      <c r="AF91" s="23"/>
      <c r="AG91" s="23"/>
      <c r="AH91" s="23"/>
      <c r="AI91" s="23"/>
    </row>
    <row r="92" spans="12:55">
      <c r="T92" s="1" t="s">
        <v>68</v>
      </c>
      <c r="AF92" s="23"/>
      <c r="AG92" s="23"/>
      <c r="AH92" s="23"/>
      <c r="AI92" s="23"/>
    </row>
    <row r="93" spans="12:55">
      <c r="AF93" s="23"/>
      <c r="AG93" s="23"/>
      <c r="AH93" s="23"/>
      <c r="AI93" s="23"/>
      <c r="AJ93" s="23"/>
      <c r="AK93" s="23"/>
      <c r="AL93" s="23"/>
    </row>
    <row r="94" spans="12:55">
      <c r="AF94" s="23"/>
      <c r="AG94" s="23"/>
      <c r="AH94" s="23"/>
      <c r="AI94" s="23"/>
      <c r="AJ94" s="23"/>
      <c r="AK94" s="23"/>
      <c r="AL94" s="23"/>
    </row>
    <row r="95" spans="12:55">
      <c r="T95" s="155">
        <f>'[1]ゲーミング (2)'!G5</f>
        <v>3</v>
      </c>
      <c r="U95" s="155">
        <f>'[1]ゲーミング (2)'!H5</f>
        <v>3</v>
      </c>
      <c r="V95" s="155">
        <f>'[1]ゲーミング (2)'!I5</f>
        <v>3</v>
      </c>
      <c r="W95" s="155">
        <f>'[1]ゲーミング (2)'!J5</f>
        <v>10</v>
      </c>
      <c r="X95" s="155">
        <f>'[1]ゲーミング (2)'!K5</f>
        <v>6</v>
      </c>
      <c r="Y95" s="155"/>
      <c r="Z95" s="155"/>
      <c r="AA95" s="155"/>
      <c r="AB95" s="155"/>
      <c r="AC95" s="155"/>
      <c r="AD95" s="155"/>
      <c r="AE95" s="155"/>
      <c r="AF95" s="23"/>
      <c r="AG95" s="23"/>
      <c r="AH95" s="23"/>
      <c r="AI95" s="23"/>
      <c r="AJ95" s="23"/>
      <c r="AK95" s="23"/>
      <c r="AL95" s="23"/>
    </row>
    <row r="96" spans="12:55">
      <c r="T96" s="155">
        <f>'[1]ゲーミング (2)'!G6</f>
        <v>3</v>
      </c>
      <c r="U96" s="155">
        <f>'[1]ゲーミング (2)'!H6</f>
        <v>3</v>
      </c>
      <c r="V96" s="155">
        <f>'[1]ゲーミング (2)'!I6</f>
        <v>5</v>
      </c>
      <c r="W96" s="155">
        <f>'[1]ゲーミング (2)'!J6</f>
        <v>11</v>
      </c>
      <c r="X96" s="155">
        <f>'[1]ゲーミング (2)'!K6</f>
        <v>6</v>
      </c>
      <c r="Y96" s="155"/>
      <c r="Z96" s="155"/>
      <c r="AA96" s="155"/>
      <c r="AB96" s="155"/>
      <c r="AC96" s="155"/>
      <c r="AD96" s="155"/>
      <c r="AE96" s="155"/>
      <c r="AF96" s="23"/>
      <c r="AG96" s="23"/>
      <c r="AH96" s="23"/>
      <c r="AI96" s="23"/>
      <c r="AJ96" s="23"/>
      <c r="AK96" s="23"/>
      <c r="AL96" s="23"/>
    </row>
    <row r="97" spans="2:38">
      <c r="T97" s="155"/>
      <c r="U97" s="155"/>
      <c r="V97" s="155"/>
      <c r="W97" s="155"/>
      <c r="X97" s="155"/>
      <c r="Y97" s="155"/>
      <c r="Z97" s="155"/>
      <c r="AA97" s="155"/>
      <c r="AB97" s="155"/>
      <c r="AC97" s="155"/>
      <c r="AD97" s="155"/>
      <c r="AE97" s="155"/>
      <c r="AF97" s="23"/>
      <c r="AG97" s="23"/>
      <c r="AH97" s="23"/>
      <c r="AI97" s="23"/>
      <c r="AJ97" s="23"/>
      <c r="AK97" s="23"/>
      <c r="AL97" s="23"/>
    </row>
    <row r="98" spans="2:38">
      <c r="T98" s="155"/>
      <c r="U98" s="155"/>
      <c r="V98" s="155"/>
      <c r="W98" s="155"/>
      <c r="X98" s="155"/>
      <c r="Y98" s="155"/>
      <c r="Z98" s="155"/>
      <c r="AA98" s="155"/>
      <c r="AB98" s="155"/>
      <c r="AC98" s="155"/>
      <c r="AD98" s="155"/>
      <c r="AE98" s="155"/>
      <c r="AF98" s="23"/>
      <c r="AG98" s="23"/>
      <c r="AH98" s="23"/>
      <c r="AI98" s="23"/>
      <c r="AJ98" s="23"/>
      <c r="AK98" s="23"/>
      <c r="AL98" s="23"/>
    </row>
    <row r="99" spans="2:38">
      <c r="T99" s="155"/>
      <c r="U99" s="155"/>
      <c r="V99" s="155"/>
      <c r="W99" s="155"/>
      <c r="X99" s="155"/>
      <c r="Y99" s="155"/>
      <c r="Z99" s="155"/>
      <c r="AA99" s="155"/>
      <c r="AB99" s="155"/>
      <c r="AC99" s="155"/>
      <c r="AD99" s="155"/>
      <c r="AE99" s="155"/>
      <c r="AF99" s="23"/>
      <c r="AG99" s="23"/>
      <c r="AH99" s="23"/>
      <c r="AI99" s="23"/>
      <c r="AJ99" s="23"/>
      <c r="AK99" s="23"/>
      <c r="AL99" s="23"/>
    </row>
    <row r="100" spans="2:38">
      <c r="T100" s="155"/>
      <c r="U100" s="155"/>
      <c r="V100" s="155"/>
      <c r="W100" s="155"/>
      <c r="X100" s="155"/>
      <c r="Y100" s="155"/>
      <c r="Z100" s="155"/>
      <c r="AA100" s="155"/>
      <c r="AB100" s="155"/>
      <c r="AC100" s="155"/>
      <c r="AD100" s="155"/>
      <c r="AE100" s="155"/>
      <c r="AF100" s="23"/>
      <c r="AG100" s="23"/>
      <c r="AH100" s="23"/>
      <c r="AI100" s="23"/>
      <c r="AJ100" s="23"/>
      <c r="AK100" s="23"/>
      <c r="AL100" s="23"/>
    </row>
    <row r="101" spans="2:38">
      <c r="T101" s="155">
        <f>'[1]ゲーミング (2)'!G11</f>
        <v>0</v>
      </c>
      <c r="U101" s="155"/>
      <c r="V101" s="155">
        <f>'[1]ゲーミング (2)'!I11</f>
        <v>-2</v>
      </c>
      <c r="W101" s="155">
        <f>'[1]ゲーミング (2)'!J11</f>
        <v>-1</v>
      </c>
      <c r="X101" s="155"/>
      <c r="Y101" s="155"/>
      <c r="Z101" s="155"/>
      <c r="AA101" s="155"/>
      <c r="AB101" s="155"/>
      <c r="AC101" s="155"/>
      <c r="AD101" s="155"/>
      <c r="AE101" s="155"/>
      <c r="AF101" s="23"/>
      <c r="AG101" s="23"/>
      <c r="AH101" s="23"/>
      <c r="AI101" s="23"/>
      <c r="AJ101" s="23"/>
      <c r="AK101" s="23"/>
      <c r="AL101" s="23"/>
    </row>
    <row r="102" spans="2:38">
      <c r="T102" s="155">
        <f>'[1]ゲーミング (2)'!G12</f>
        <v>-5</v>
      </c>
      <c r="U102" s="155"/>
      <c r="V102" s="155">
        <f>'[1]ゲーミング (2)'!I12</f>
        <v>-6</v>
      </c>
      <c r="W102" s="155">
        <f>'[1]ゲーミング (2)'!J12</f>
        <v>-2</v>
      </c>
      <c r="X102" s="155"/>
      <c r="Y102" s="155"/>
      <c r="Z102" s="155"/>
      <c r="AA102" s="155"/>
      <c r="AB102" s="155"/>
      <c r="AC102" s="155"/>
      <c r="AD102" s="155"/>
      <c r="AE102" s="155"/>
      <c r="AF102" s="23"/>
      <c r="AG102" s="23"/>
      <c r="AH102" s="23"/>
      <c r="AI102" s="23"/>
      <c r="AJ102" s="23"/>
      <c r="AK102" s="23"/>
      <c r="AL102" s="23"/>
    </row>
    <row r="103" spans="2:38">
      <c r="T103" s="155"/>
      <c r="U103" s="155"/>
      <c r="V103" s="155"/>
      <c r="W103" s="155"/>
      <c r="X103" s="155"/>
      <c r="Y103" s="155"/>
      <c r="Z103" s="155"/>
      <c r="AA103" s="155"/>
      <c r="AB103" s="155"/>
      <c r="AC103" s="155"/>
      <c r="AD103" s="155"/>
      <c r="AE103" s="155"/>
      <c r="AF103" s="23"/>
      <c r="AG103" s="23"/>
      <c r="AH103" s="23"/>
      <c r="AI103" s="23"/>
      <c r="AJ103" s="23"/>
      <c r="AK103" s="23"/>
      <c r="AL103" s="23"/>
    </row>
    <row r="104" spans="2:38">
      <c r="T104" s="155"/>
      <c r="U104" s="155"/>
      <c r="V104" s="155"/>
      <c r="W104" s="155"/>
      <c r="X104" s="155"/>
      <c r="Y104" s="155"/>
      <c r="Z104" s="155"/>
      <c r="AA104" s="155"/>
      <c r="AB104" s="155"/>
      <c r="AC104" s="155"/>
      <c r="AD104" s="155"/>
      <c r="AE104" s="155"/>
      <c r="AF104" s="23"/>
      <c r="AG104" s="23"/>
      <c r="AH104" s="23"/>
      <c r="AI104" s="23"/>
      <c r="AJ104" s="23"/>
      <c r="AK104" s="23"/>
      <c r="AL104" s="23"/>
    </row>
    <row r="105" spans="2:38">
      <c r="T105" s="155">
        <f>'[1]ゲーミング (2)'!G15/10</f>
        <v>0</v>
      </c>
      <c r="U105" s="155"/>
      <c r="V105" s="155"/>
      <c r="W105" s="155"/>
      <c r="X105" s="155"/>
      <c r="Y105" s="155"/>
      <c r="Z105" s="155"/>
      <c r="AA105" s="155"/>
      <c r="AB105" s="155"/>
      <c r="AC105" s="155"/>
      <c r="AD105" s="155"/>
      <c r="AE105" s="155"/>
      <c r="AF105" s="23"/>
      <c r="AG105" s="23"/>
      <c r="AH105" s="23"/>
      <c r="AI105" s="23"/>
      <c r="AJ105" s="23"/>
      <c r="AK105" s="23"/>
      <c r="AL105" s="23"/>
    </row>
    <row r="106" spans="2:38">
      <c r="AF106" s="23"/>
      <c r="AG106" s="23"/>
      <c r="AH106" s="23"/>
      <c r="AI106" s="23"/>
      <c r="AJ106" s="23"/>
      <c r="AK106" s="23"/>
      <c r="AL106" s="23"/>
    </row>
    <row r="107" spans="2:38">
      <c r="C107" s="156"/>
      <c r="V107" s="23"/>
      <c r="W107" s="23"/>
      <c r="X107" s="23"/>
      <c r="Y107" s="23"/>
      <c r="Z107" s="23"/>
      <c r="AA107" s="23"/>
      <c r="AF107" s="23"/>
      <c r="AG107" s="23"/>
      <c r="AH107" s="23"/>
      <c r="AI107" s="23"/>
      <c r="AJ107" s="23"/>
      <c r="AK107" s="23"/>
      <c r="AL107" s="23"/>
    </row>
    <row r="108" spans="2:38">
      <c r="C108" s="157"/>
      <c r="V108" s="23"/>
      <c r="W108" s="23"/>
      <c r="X108" s="23"/>
      <c r="Y108" s="23"/>
      <c r="Z108" s="23"/>
      <c r="AA108" s="23"/>
      <c r="AF108" s="23"/>
      <c r="AG108" s="23"/>
      <c r="AH108" s="23"/>
      <c r="AI108" s="23"/>
    </row>
    <row r="109" spans="2:38">
      <c r="B109" s="158"/>
      <c r="C109" s="159"/>
      <c r="AF109" s="23"/>
      <c r="AG109" s="23"/>
      <c r="AH109" s="23"/>
      <c r="AI109" s="23"/>
    </row>
    <row r="110" spans="2:38">
      <c r="AF110" s="23"/>
      <c r="AG110" s="23"/>
      <c r="AH110" s="23"/>
      <c r="AI110" s="23"/>
    </row>
    <row r="111" spans="2:38">
      <c r="AF111" s="23"/>
      <c r="AG111" s="23"/>
      <c r="AH111" s="23"/>
      <c r="AI111" s="23"/>
    </row>
    <row r="112" spans="2:38">
      <c r="AF112" s="23"/>
      <c r="AG112" s="23"/>
      <c r="AH112" s="23"/>
      <c r="AI112" s="23"/>
    </row>
    <row r="113" spans="1:35" ht="63.75" customHeight="1">
      <c r="AF113" s="23"/>
      <c r="AG113" s="23"/>
      <c r="AH113" s="23"/>
      <c r="AI113" s="23"/>
    </row>
    <row r="114" spans="1:35">
      <c r="AF114" s="23"/>
      <c r="AG114" s="23"/>
      <c r="AH114" s="23"/>
      <c r="AI114" s="23"/>
    </row>
    <row r="115" spans="1:35">
      <c r="AG115" s="160"/>
    </row>
    <row r="116" spans="1:35">
      <c r="A116" s="1">
        <v>10</v>
      </c>
      <c r="AG116" s="160"/>
    </row>
  </sheetData>
  <phoneticPr fontId="2"/>
  <hyperlinks>
    <hyperlink ref="H10" r:id="rId1" xr:uid="{666AEBAD-D102-481C-94A6-9EC5A22AAEF9}"/>
    <hyperlink ref="H11" r:id="rId2" xr:uid="{AF35F15F-AB3F-40E2-8D5C-BE4D11C51ACF}"/>
  </hyperlinks>
  <pageMargins left="0.7" right="0.7" top="0.75" bottom="0.75" header="0.3" footer="0.3"/>
  <pageSetup paperSize="9" scale="50" fitToHeight="0" orientation="landscape" verticalDpi="120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PL</vt:lpstr>
      <vt:lpstr>KPI</vt:lpstr>
      <vt:lpstr>Disclaimer</vt:lpstr>
      <vt:lpstr>Disclaimer!Print_Area</vt:lpstr>
      <vt:lpstr>KPI!Print_Area</vt:lpstr>
      <vt:lpstr>PL!Print_Area</vt:lpstr>
    </vt:vector>
  </TitlesOfParts>
  <Company>SEGASammy Holdings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Hirahata Maki SSHD</dc:creator>
  <cp:lastModifiedBy>Hirahata Maki SSHD</cp:lastModifiedBy>
  <cp:lastPrinted>2026-08-06T11:50:12Z</cp:lastPrinted>
  <dcterms:created xsi:type="dcterms:W3CDTF">2026-08-06T09:42:52Z</dcterms:created>
  <dcterms:modified xsi:type="dcterms:W3CDTF">2026-11-05T23:42:01Z</dcterms:modified>
</cp:coreProperties>
</file>